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lisa.deakin\Desktop\Placements\"/>
    </mc:Choice>
  </mc:AlternateContent>
  <xr:revisionPtr revIDLastSave="0" documentId="8_{EBD2DBDB-8ECE-41CE-9CEB-87CCC91E9C94}" xr6:coauthVersionLast="45" xr6:coauthVersionMax="45" xr10:uidLastSave="{00000000-0000-0000-0000-000000000000}"/>
  <bookViews>
    <workbookView xWindow="-120" yWindow="-120" windowWidth="29040" windowHeight="15840" firstSheet="5" activeTab="8" xr2:uid="{00000000-000D-0000-FFFF-FFFF00000000}"/>
  </bookViews>
  <sheets>
    <sheet name="Contact details" sheetId="18" r:id="rId1"/>
    <sheet name="Nursing Guidance" sheetId="3" r:id="rId2"/>
    <sheet name="1. Student Nursing - Sep 19" sheetId="1" r:id="rId3"/>
    <sheet name="2. Student Nursing - Sep 20" sheetId="4" r:id="rId4"/>
    <sheet name="3. Nursing Total" sheetId="13" r:id="rId5"/>
    <sheet name="AHP Guidance" sheetId="14" r:id="rId6"/>
    <sheet name="4. Student AHP - Sep 19" sheetId="15" r:id="rId7"/>
    <sheet name="5. Student AHP - Sep 20" sheetId="16" r:id="rId8"/>
    <sheet name="6 AHP Total" sheetId="17" r:id="rId9"/>
    <sheet name="Trust List" sheetId="11" state="hidden" r:id="rId10"/>
    <sheet name="HEI List" sheetId="12" state="hidden" r:id="rId11"/>
  </sheets>
  <definedNames>
    <definedName name="_xlnm._FilterDatabase" localSheetId="10" hidden="1">'HEI List'!$A$1:$E$79</definedName>
    <definedName name="_xlnm.Print_Area" localSheetId="0">'Contact details'!$A:$F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17" l="1"/>
  <c r="C19" i="17"/>
  <c r="C12" i="17"/>
  <c r="C11" i="17"/>
  <c r="C4" i="17"/>
  <c r="C3" i="17"/>
  <c r="D158" i="16"/>
  <c r="D157" i="16"/>
  <c r="D147" i="16"/>
  <c r="D146" i="16"/>
  <c r="D136" i="16"/>
  <c r="D135" i="16"/>
  <c r="D125" i="16"/>
  <c r="D124" i="16"/>
  <c r="D114" i="16"/>
  <c r="D113" i="16"/>
  <c r="D103" i="16"/>
  <c r="D102" i="16"/>
  <c r="D92" i="16"/>
  <c r="D91" i="16"/>
  <c r="D81" i="16"/>
  <c r="D80" i="16"/>
  <c r="D70" i="16"/>
  <c r="D69" i="16"/>
  <c r="D59" i="16"/>
  <c r="D58" i="16"/>
  <c r="D48" i="16"/>
  <c r="D47" i="16"/>
  <c r="D37" i="16"/>
  <c r="D36" i="16"/>
  <c r="D26" i="16"/>
  <c r="D25" i="16"/>
  <c r="D15" i="16"/>
  <c r="D14" i="16"/>
  <c r="D4" i="16"/>
  <c r="D3" i="16"/>
  <c r="D144" i="15"/>
  <c r="D143" i="15"/>
  <c r="D134" i="15"/>
  <c r="D133" i="15"/>
  <c r="D124" i="15"/>
  <c r="D123" i="15"/>
  <c r="D114" i="15"/>
  <c r="D113" i="15"/>
  <c r="D104" i="15"/>
  <c r="D103" i="15"/>
  <c r="D94" i="15"/>
  <c r="D93" i="15"/>
  <c r="D84" i="15"/>
  <c r="D83" i="15"/>
  <c r="D74" i="15"/>
  <c r="D73" i="15"/>
  <c r="D64" i="15"/>
  <c r="D63" i="15"/>
  <c r="D54" i="15"/>
  <c r="D53" i="15"/>
  <c r="D44" i="15"/>
  <c r="D43" i="15"/>
  <c r="D34" i="15"/>
  <c r="D33" i="15"/>
  <c r="D24" i="15"/>
  <c r="D23" i="15"/>
  <c r="B143" i="15"/>
  <c r="B133" i="15"/>
  <c r="B123" i="15"/>
  <c r="B113" i="15"/>
  <c r="B103" i="15"/>
  <c r="B93" i="15"/>
  <c r="B83" i="15"/>
  <c r="B73" i="15"/>
  <c r="B63" i="15"/>
  <c r="B53" i="15"/>
  <c r="B43" i="15"/>
  <c r="B33" i="15"/>
  <c r="B23" i="15"/>
  <c r="D14" i="15"/>
  <c r="C18" i="13"/>
  <c r="C17" i="13"/>
  <c r="C11" i="13"/>
  <c r="C10" i="13"/>
  <c r="C4" i="13"/>
  <c r="C3" i="13"/>
  <c r="A18" i="13"/>
  <c r="A11" i="13"/>
  <c r="A4" i="13"/>
  <c r="D144" i="4"/>
  <c r="B144" i="4"/>
  <c r="D143" i="4"/>
  <c r="B143" i="4"/>
  <c r="D134" i="4"/>
  <c r="B134" i="4"/>
  <c r="D133" i="4"/>
  <c r="B133" i="4"/>
  <c r="D124" i="4"/>
  <c r="B124" i="4"/>
  <c r="D123" i="4"/>
  <c r="B123" i="4"/>
  <c r="D114" i="4"/>
  <c r="B114" i="4"/>
  <c r="D113" i="4"/>
  <c r="B113" i="4"/>
  <c r="D104" i="4"/>
  <c r="B104" i="4"/>
  <c r="D103" i="4"/>
  <c r="B103" i="4"/>
  <c r="D94" i="4"/>
  <c r="B94" i="4"/>
  <c r="D93" i="4"/>
  <c r="B93" i="4"/>
  <c r="D84" i="4"/>
  <c r="B84" i="4"/>
  <c r="D83" i="4"/>
  <c r="B83" i="4"/>
  <c r="D74" i="4"/>
  <c r="B74" i="4"/>
  <c r="D73" i="4"/>
  <c r="B73" i="4"/>
  <c r="D64" i="4"/>
  <c r="B64" i="4"/>
  <c r="D63" i="4"/>
  <c r="B63" i="4"/>
  <c r="D54" i="4"/>
  <c r="B54" i="4"/>
  <c r="D53" i="4"/>
  <c r="B53" i="4"/>
  <c r="D44" i="4"/>
  <c r="B44" i="4"/>
  <c r="D43" i="4"/>
  <c r="B43" i="4"/>
  <c r="D34" i="4"/>
  <c r="B34" i="4"/>
  <c r="D33" i="4"/>
  <c r="B33" i="4"/>
  <c r="D24" i="4"/>
  <c r="D23" i="4"/>
  <c r="D14" i="4"/>
  <c r="D13" i="4"/>
  <c r="D4" i="4"/>
  <c r="B24" i="4"/>
  <c r="B23" i="4"/>
  <c r="B14" i="4"/>
  <c r="B13" i="4"/>
  <c r="D3" i="4"/>
  <c r="B4" i="4"/>
  <c r="D130" i="1"/>
  <c r="D129" i="1"/>
  <c r="D121" i="1"/>
  <c r="D120" i="1"/>
  <c r="D112" i="1"/>
  <c r="D111" i="1"/>
  <c r="D103" i="1"/>
  <c r="D102" i="1"/>
  <c r="D94" i="1"/>
  <c r="D93" i="1"/>
  <c r="D85" i="1"/>
  <c r="D84" i="1"/>
  <c r="D76" i="1"/>
  <c r="D75" i="1"/>
  <c r="D67" i="1"/>
  <c r="D66" i="1"/>
  <c r="D58" i="1"/>
  <c r="D57" i="1"/>
  <c r="D49" i="1"/>
  <c r="D48" i="1"/>
  <c r="D40" i="1"/>
  <c r="D39" i="1"/>
  <c r="D31" i="1"/>
  <c r="D30" i="1"/>
  <c r="D22" i="1"/>
  <c r="D21" i="1"/>
  <c r="D12" i="1"/>
  <c r="D13" i="1"/>
  <c r="M121" i="16" l="1"/>
  <c r="B8" i="17" l="1"/>
  <c r="C8" i="17"/>
  <c r="D8" i="17"/>
  <c r="E8" i="17"/>
  <c r="F8" i="17"/>
  <c r="G8" i="17"/>
  <c r="H8" i="17"/>
  <c r="I8" i="17"/>
  <c r="J8" i="17"/>
  <c r="K8" i="17"/>
  <c r="A8" i="17"/>
  <c r="B16" i="17"/>
  <c r="C16" i="17"/>
  <c r="D16" i="17"/>
  <c r="E16" i="17"/>
  <c r="F16" i="17"/>
  <c r="G16" i="17"/>
  <c r="H16" i="17"/>
  <c r="I16" i="17"/>
  <c r="J16" i="17"/>
  <c r="K16" i="17"/>
  <c r="A16" i="17"/>
  <c r="M165" i="16"/>
  <c r="M154" i="16"/>
  <c r="M143" i="16"/>
  <c r="M132" i="16"/>
  <c r="M110" i="16"/>
  <c r="M99" i="16"/>
  <c r="M150" i="15"/>
  <c r="M140" i="15"/>
  <c r="M130" i="15"/>
  <c r="M120" i="15"/>
  <c r="M110" i="15"/>
  <c r="M100" i="15"/>
  <c r="M90" i="15"/>
  <c r="B14" i="13"/>
  <c r="C14" i="13"/>
  <c r="D14" i="13"/>
  <c r="E14" i="13"/>
  <c r="A14" i="13"/>
  <c r="B7" i="13"/>
  <c r="C7" i="13"/>
  <c r="D7" i="13"/>
  <c r="E7" i="13"/>
  <c r="A7" i="13"/>
  <c r="G150" i="4"/>
  <c r="G140" i="4"/>
  <c r="G130" i="4"/>
  <c r="G120" i="4"/>
  <c r="G110" i="4"/>
  <c r="G100" i="4"/>
  <c r="G90" i="4"/>
  <c r="G135" i="1"/>
  <c r="B129" i="1"/>
  <c r="G126" i="1"/>
  <c r="B120" i="1"/>
  <c r="G117" i="1"/>
  <c r="B111" i="1"/>
  <c r="G108" i="1"/>
  <c r="B102" i="1"/>
  <c r="G99" i="1"/>
  <c r="B93" i="1"/>
  <c r="G90" i="1"/>
  <c r="B84" i="1"/>
  <c r="G81" i="1"/>
  <c r="B75" i="1"/>
  <c r="A21" i="13" l="1"/>
  <c r="M88" i="16"/>
  <c r="M77" i="16"/>
  <c r="M66" i="16"/>
  <c r="M55" i="16"/>
  <c r="M44" i="16"/>
  <c r="M33" i="16"/>
  <c r="M22" i="16"/>
  <c r="M11" i="16"/>
  <c r="M80" i="15"/>
  <c r="M70" i="15"/>
  <c r="M60" i="15"/>
  <c r="M50" i="15"/>
  <c r="M40" i="15"/>
  <c r="M30" i="15"/>
  <c r="M20" i="15"/>
  <c r="G30" i="4"/>
  <c r="G20" i="4"/>
  <c r="G10" i="4"/>
  <c r="G80" i="4"/>
  <c r="G70" i="4"/>
  <c r="G60" i="4"/>
  <c r="G50" i="4"/>
  <c r="G40" i="4"/>
  <c r="G72" i="1"/>
  <c r="G63" i="1"/>
  <c r="G54" i="1"/>
  <c r="G45" i="1"/>
  <c r="G36" i="1"/>
  <c r="M10" i="15" l="1"/>
  <c r="D13" i="15" l="1"/>
  <c r="B13" i="15" l="1"/>
  <c r="B3" i="15"/>
  <c r="A17" i="13"/>
  <c r="A10" i="13"/>
  <c r="A3" i="13"/>
  <c r="G27" i="1"/>
  <c r="G9" i="1"/>
  <c r="G18" i="1"/>
  <c r="A3" i="17" l="1"/>
  <c r="A11" i="17"/>
  <c r="A19" i="17"/>
  <c r="B146" i="16"/>
  <c r="B102" i="16"/>
  <c r="B58" i="16"/>
  <c r="B14" i="16"/>
  <c r="B124" i="16"/>
  <c r="B36" i="16"/>
  <c r="B135" i="16"/>
  <c r="B91" i="16"/>
  <c r="B47" i="16"/>
  <c r="B157" i="16"/>
  <c r="B113" i="16"/>
  <c r="B69" i="16"/>
  <c r="B25" i="16"/>
  <c r="B80" i="16"/>
  <c r="B3" i="16"/>
  <c r="H24" i="17"/>
  <c r="D24" i="17"/>
  <c r="E21" i="13"/>
  <c r="J24" i="17"/>
  <c r="F24" i="17"/>
  <c r="B24" i="17"/>
  <c r="E24" i="17"/>
  <c r="K24" i="17"/>
  <c r="G24" i="17"/>
  <c r="C24" i="17"/>
  <c r="I24" i="17"/>
  <c r="A24" i="17"/>
  <c r="B21" i="13"/>
  <c r="C21" i="13"/>
  <c r="D21" i="13"/>
  <c r="L16" i="17"/>
  <c r="L8" i="17"/>
  <c r="F14" i="13"/>
  <c r="F7" i="13"/>
  <c r="L24" i="17" l="1"/>
  <c r="F21" i="13"/>
  <c r="B3" i="4"/>
  <c r="B21" i="1" l="1"/>
  <c r="B66" i="1" l="1"/>
  <c r="B57" i="1"/>
  <c r="B48" i="1"/>
  <c r="B39" i="1"/>
  <c r="B30" i="1"/>
  <c r="B12" i="1"/>
</calcChain>
</file>

<file path=xl/sharedStrings.xml><?xml version="1.0" encoding="utf-8"?>
<sst xmlns="http://schemas.openxmlformats.org/spreadsheetml/2006/main" count="2770" uniqueCount="878">
  <si>
    <t xml:space="preserve">Placement start date (if known): </t>
  </si>
  <si>
    <t>Nursing Completion Guidance</t>
  </si>
  <si>
    <t>Marsid</t>
  </si>
  <si>
    <t>NHS code</t>
  </si>
  <si>
    <t>Organisation</t>
  </si>
  <si>
    <t>Region</t>
  </si>
  <si>
    <t>STP/ICS Footprint</t>
  </si>
  <si>
    <t>Sector</t>
  </si>
  <si>
    <t>Trust</t>
  </si>
  <si>
    <t>AIREDALE</t>
  </si>
  <si>
    <t>RCF</t>
  </si>
  <si>
    <t>Airedale NHS Foundation Trust</t>
  </si>
  <si>
    <t>North East and Yorkshire</t>
  </si>
  <si>
    <t xml:space="preserve">West Yorkshire And Harrogate (Health &amp; Care Partnership) </t>
  </si>
  <si>
    <t>Acute</t>
  </si>
  <si>
    <t>FT</t>
  </si>
  <si>
    <t>ALDERHEY</t>
  </si>
  <si>
    <t>RBS</t>
  </si>
  <si>
    <t>Alder Hey Children's NHS Foundation Trust</t>
  </si>
  <si>
    <t>North West</t>
  </si>
  <si>
    <t xml:space="preserve">Cheshire And Merseyside </t>
  </si>
  <si>
    <t>Specialist</t>
  </si>
  <si>
    <t>ASHFORD</t>
  </si>
  <si>
    <t>RTK</t>
  </si>
  <si>
    <t>Ashford and St Peter's Hospitals NHS Foundation Trust</t>
  </si>
  <si>
    <t>South East</t>
  </si>
  <si>
    <t xml:space="preserve">Surrey Heartlands Health &amp; Care Partnership </t>
  </si>
  <si>
    <t>AVONHEALTH</t>
  </si>
  <si>
    <t>RVN</t>
  </si>
  <si>
    <t>Avon and Wiltshire Mental Health Partnership NHS Trust</t>
  </si>
  <si>
    <t>South West</t>
  </si>
  <si>
    <t xml:space="preserve">Bristol, North Somerset And South Gloucestershire </t>
  </si>
  <si>
    <t>Mental Health</t>
  </si>
  <si>
    <t>BARKING</t>
  </si>
  <si>
    <t>RF4</t>
  </si>
  <si>
    <t>Barking, Havering and Redbridge University Hospitals NHS Trust</t>
  </si>
  <si>
    <t>London</t>
  </si>
  <si>
    <t xml:space="preserve">East London Health &amp; Care Partnership </t>
  </si>
  <si>
    <t>BARNET</t>
  </si>
  <si>
    <t>RRP</t>
  </si>
  <si>
    <t>Barnet, Enfield And Haringey Mental Health NHS Trust</t>
  </si>
  <si>
    <t xml:space="preserve">North London Partners In Health &amp; Care </t>
  </si>
  <si>
    <t>BARNSLEY</t>
  </si>
  <si>
    <t>RFF</t>
  </si>
  <si>
    <t>Barnsley Hospital NHS Foundation Trust</t>
  </si>
  <si>
    <t xml:space="preserve">South Yorkshire And Bassetlaw </t>
  </si>
  <si>
    <t>BARTS</t>
  </si>
  <si>
    <t>R1H</t>
  </si>
  <si>
    <t>Barts Health NHS Trust</t>
  </si>
  <si>
    <t>LUTON</t>
  </si>
  <si>
    <t>RC9</t>
  </si>
  <si>
    <t>Bedfordshire Hospitals NHS Foundation Trust</t>
  </si>
  <si>
    <t>East of England</t>
  </si>
  <si>
    <t xml:space="preserve">Bedfordshire, Luton And Milton Keynes </t>
  </si>
  <si>
    <t>BERKSHIREHEALTH</t>
  </si>
  <si>
    <t>RWX</t>
  </si>
  <si>
    <t>Berkshire Healthcare NHS Foundation Trust</t>
  </si>
  <si>
    <t xml:space="preserve">Buckinghamshire, Oxfordshire And Berkshire West </t>
  </si>
  <si>
    <t>BIRMSOLIHULL</t>
  </si>
  <si>
    <t>RXT</t>
  </si>
  <si>
    <t>Birmingham and Solihull Mental Health NHS Foundation Trust</t>
  </si>
  <si>
    <t>Midlands</t>
  </si>
  <si>
    <t xml:space="preserve">Birmingham And Solihull </t>
  </si>
  <si>
    <t>BIRMCOMM</t>
  </si>
  <si>
    <t>RYW</t>
  </si>
  <si>
    <t>Birmingham Community Healthcare NHS Foundation Trust</t>
  </si>
  <si>
    <t>Community</t>
  </si>
  <si>
    <t>BCH</t>
  </si>
  <si>
    <t>RQ3</t>
  </si>
  <si>
    <t>Birmingham Women’s and Children's NHS Foundation Trust</t>
  </si>
  <si>
    <t>SANDWELLCARE</t>
  </si>
  <si>
    <t>TAJ</t>
  </si>
  <si>
    <t>Black Country Healthcare NHS Foundation Trust</t>
  </si>
  <si>
    <t xml:space="preserve">The Black Country And West Birmingham </t>
  </si>
  <si>
    <t>BLACKPOOL</t>
  </si>
  <si>
    <t>RXL</t>
  </si>
  <si>
    <t>Blackpool Teaching Hospitals NHS Foundation Trust</t>
  </si>
  <si>
    <t>Healthier Lancashire And South Cumbria</t>
  </si>
  <si>
    <t>BOLTON</t>
  </si>
  <si>
    <t>RMC</t>
  </si>
  <si>
    <t>Bolton NHS Foundation Trust</t>
  </si>
  <si>
    <t xml:space="preserve">Greater Manchester Health And Social Care Partnership </t>
  </si>
  <si>
    <t>BRADFORDCARE</t>
  </si>
  <si>
    <t>TAD</t>
  </si>
  <si>
    <t>Bradford District Care NHS Foundation Trust</t>
  </si>
  <si>
    <t>BRADFORD</t>
  </si>
  <si>
    <t>RAE</t>
  </si>
  <si>
    <t>Bradford Teaching Hospitals NHS Foundation Trust</t>
  </si>
  <si>
    <t>BRIDGEWATER</t>
  </si>
  <si>
    <t>RY2</t>
  </si>
  <si>
    <t>Bridgewater Community Healthcare NHS Foundation Trust</t>
  </si>
  <si>
    <t>BRIGHTON</t>
  </si>
  <si>
    <t>RXH</t>
  </si>
  <si>
    <t>Brighton and Sussex University Hospitals NHS Trust</t>
  </si>
  <si>
    <t xml:space="preserve">Sussex And East Surrey </t>
  </si>
  <si>
    <t>BUCKSHEALTH</t>
  </si>
  <si>
    <t>RXQ</t>
  </si>
  <si>
    <t>Buckinghamshire Healthcare NHS Trust</t>
  </si>
  <si>
    <t>CALDERDALE</t>
  </si>
  <si>
    <t>RWY</t>
  </si>
  <si>
    <t>Calderdale and Huddersfield NHS Foundation Trust</t>
  </si>
  <si>
    <t>CAMBRIDGE</t>
  </si>
  <si>
    <t>RGT</t>
  </si>
  <si>
    <t>Cambridge University Hospitals NHS Foundation Trust</t>
  </si>
  <si>
    <t xml:space="preserve">Cambridgeshire And Peterborough </t>
  </si>
  <si>
    <t>CAMBPETER</t>
  </si>
  <si>
    <t>RT1</t>
  </si>
  <si>
    <t>Cambridgeshire and Peterborough NHS Foundation Trust</t>
  </si>
  <si>
    <t>CAMBCOMM</t>
  </si>
  <si>
    <t>RYV</t>
  </si>
  <si>
    <t>Cambridgeshire Community Services NHS Trust</t>
  </si>
  <si>
    <t>CAMDEN</t>
  </si>
  <si>
    <t>TAF</t>
  </si>
  <si>
    <t>Camden and Islington NHS Foundation Trust</t>
  </si>
  <si>
    <t>CNWL</t>
  </si>
  <si>
    <t>RV3</t>
  </si>
  <si>
    <t>Central and North West London NHS Foundation Trust</t>
  </si>
  <si>
    <t xml:space="preserve">North West London Health &amp; Care Partnership </t>
  </si>
  <si>
    <t>CLONDONCOMM</t>
  </si>
  <si>
    <t>RYX</t>
  </si>
  <si>
    <t>Central London Community Healthcare NHS Trust</t>
  </si>
  <si>
    <t>CHELSEA</t>
  </si>
  <si>
    <t>RQM</t>
  </si>
  <si>
    <t>Chelsea and Westminster Hospital NHS Foundation Trust</t>
  </si>
  <si>
    <t>CWPART</t>
  </si>
  <si>
    <t>RXA</t>
  </si>
  <si>
    <t>Cheshire and Wirral Partnership NHS Foundation Trust</t>
  </si>
  <si>
    <t>CHESTERFIELD</t>
  </si>
  <si>
    <t>RFS</t>
  </si>
  <si>
    <t>Chesterfield Royal Hospital NHS Foundation Trust</t>
  </si>
  <si>
    <t xml:space="preserve">Joined Up Care Derbyshire </t>
  </si>
  <si>
    <t>CORNWALLPART</t>
  </si>
  <si>
    <t>RJ8</t>
  </si>
  <si>
    <t>Cornwall Partnership NHS Foundation Trust</t>
  </si>
  <si>
    <t xml:space="preserve">Cornwall And The Isles Of Scilly Health &amp; Social Care Partnership </t>
  </si>
  <si>
    <t>CHESTER</t>
  </si>
  <si>
    <t>RJR</t>
  </si>
  <si>
    <t>Countess of Chester Hospital NHS Foundation Trust</t>
  </si>
  <si>
    <t>DARLINGTON</t>
  </si>
  <si>
    <t>RXP</t>
  </si>
  <si>
    <t>County Durham and Darlington NHS Foundation Trust</t>
  </si>
  <si>
    <t xml:space="preserve">Cumbria And North East </t>
  </si>
  <si>
    <t>COVENTRYPART</t>
  </si>
  <si>
    <t>RYG</t>
  </si>
  <si>
    <t>Coventry and Warwickshire Partnership NHS Trust</t>
  </si>
  <si>
    <t xml:space="preserve">Coventry And Warwickshire </t>
  </si>
  <si>
    <t>CROYDON</t>
  </si>
  <si>
    <t>RJ6</t>
  </si>
  <si>
    <t>Croydon Health Services NHS Trust</t>
  </si>
  <si>
    <t xml:space="preserve">South West London Health &amp; Care Partnership </t>
  </si>
  <si>
    <t>NORTHUMBERLAND</t>
  </si>
  <si>
    <t>RX4</t>
  </si>
  <si>
    <t>Cumbria, Northumberland, Tyne and Wear NHS Foundation Trust</t>
  </si>
  <si>
    <t>DARTFORD</t>
  </si>
  <si>
    <t>RN7</t>
  </si>
  <si>
    <t>Dartford and Gravesham NHS Trust</t>
  </si>
  <si>
    <t xml:space="preserve">Kent And Medway </t>
  </si>
  <si>
    <t>DERBYSHIRECOMMUNITY</t>
  </si>
  <si>
    <t>RY8</t>
  </si>
  <si>
    <t>Derbyshire Community Health Services NHS Foundation Trust</t>
  </si>
  <si>
    <t>DERBYSHIREHEALTH</t>
  </si>
  <si>
    <t>RXM</t>
  </si>
  <si>
    <t>Derbyshire Healthcare NHS Foundation Trust</t>
  </si>
  <si>
    <t>DEVONPART</t>
  </si>
  <si>
    <t>RWV</t>
  </si>
  <si>
    <t>Devon Partnership NHS Trust</t>
  </si>
  <si>
    <t xml:space="preserve">Devon </t>
  </si>
  <si>
    <t>DONCASTER</t>
  </si>
  <si>
    <t>RP5</t>
  </si>
  <si>
    <t>Doncaster and Bassetlaw Teaching Hospitals NHS Foundation Trust</t>
  </si>
  <si>
    <t>DORSETCOUNTY</t>
  </si>
  <si>
    <t>RBD</t>
  </si>
  <si>
    <t>Dorset County Hospital NHS Foundation Trust</t>
  </si>
  <si>
    <t xml:space="preserve">Dorset </t>
  </si>
  <si>
    <t>DORSETHEALTH</t>
  </si>
  <si>
    <t>RDY</t>
  </si>
  <si>
    <t>Dorset Healthcare University NHS Foundation Trust</t>
  </si>
  <si>
    <t>DUDLEYHEALTH</t>
  </si>
  <si>
    <t>RYK</t>
  </si>
  <si>
    <t>Dudley Integrated Health and Care NHS Trust</t>
  </si>
  <si>
    <t>ENHERTS</t>
  </si>
  <si>
    <t>RWH</t>
  </si>
  <si>
    <t>East And North Hertfordshire NHS Trust</t>
  </si>
  <si>
    <t xml:space="preserve">Hertfordshire And West Essex </t>
  </si>
  <si>
    <t>EASTCHESHIRE</t>
  </si>
  <si>
    <t>RJN</t>
  </si>
  <si>
    <t>East Cheshire NHS Trust</t>
  </si>
  <si>
    <t>EASTKENT</t>
  </si>
  <si>
    <t>RVV</t>
  </si>
  <si>
    <t>East Kent Hospitals University NHS Foundation Trust</t>
  </si>
  <si>
    <t>EASTLANCS</t>
  </si>
  <si>
    <t>RXR</t>
  </si>
  <si>
    <t>East Lancashire Hospitals NHS Trust</t>
  </si>
  <si>
    <t>EASTLONDON</t>
  </si>
  <si>
    <t>RWK</t>
  </si>
  <si>
    <t>East London NHS Foundation Trust</t>
  </si>
  <si>
    <t>EASTMIDLANDSAMB</t>
  </si>
  <si>
    <t>RX9</t>
  </si>
  <si>
    <t>East Midlands Ambulance Service NHS Trust</t>
  </si>
  <si>
    <t>Ambulance</t>
  </si>
  <si>
    <t>EASTENGLANDAMB</t>
  </si>
  <si>
    <t>RYC</t>
  </si>
  <si>
    <t>East of England Ambulance Service NHS Trust</t>
  </si>
  <si>
    <t>COLCHESTER</t>
  </si>
  <si>
    <t>RDE</t>
  </si>
  <si>
    <t>East Suffolk and North Essex NHS Foundation Trust</t>
  </si>
  <si>
    <t xml:space="preserve">Suffolk And North East Essex </t>
  </si>
  <si>
    <t>EASTSUSSEX</t>
  </si>
  <si>
    <t>RXC</t>
  </si>
  <si>
    <t>East Sussex Healthcare NHS Trust</t>
  </si>
  <si>
    <t>EPSOM</t>
  </si>
  <si>
    <t>RVR</t>
  </si>
  <si>
    <t>Epsom and St Helier University Hospitals NHS Trust</t>
  </si>
  <si>
    <t>ESSEXPART</t>
  </si>
  <si>
    <t>R1L</t>
  </si>
  <si>
    <t>Essex Partnership University NHS Foundation Trust</t>
  </si>
  <si>
    <t xml:space="preserve">Mid And South Essex </t>
  </si>
  <si>
    <t>FRIMLEY</t>
  </si>
  <si>
    <t>RDU</t>
  </si>
  <si>
    <t>Frimley Health NHS Foundation Trust</t>
  </si>
  <si>
    <t xml:space="preserve">Frimley Health &amp; Care Ics </t>
  </si>
  <si>
    <t>GATESHEAD</t>
  </si>
  <si>
    <t>RR7</t>
  </si>
  <si>
    <t>Gateshead Health NHS Foundation Trust</t>
  </si>
  <si>
    <t>GEORGEELIOT</t>
  </si>
  <si>
    <t>RLT</t>
  </si>
  <si>
    <t>George Eliot Hospital NHS Trust</t>
  </si>
  <si>
    <t>GLOSPART</t>
  </si>
  <si>
    <t>RTQ</t>
  </si>
  <si>
    <t>Gloucestershire Health and Care NHS Foundation Trust</t>
  </si>
  <si>
    <t xml:space="preserve">Gloucestershire </t>
  </si>
  <si>
    <t>GLOUCESTER</t>
  </si>
  <si>
    <t>RTE</t>
  </si>
  <si>
    <t>Gloucestershire Hospitals NHS Foundation Trust</t>
  </si>
  <si>
    <t>GOSH</t>
  </si>
  <si>
    <t>RP4</t>
  </si>
  <si>
    <t>Great Ormond Street Hospital for Children NHS Foundation Trust</t>
  </si>
  <si>
    <t>GWSWINDON</t>
  </si>
  <si>
    <t>RN3</t>
  </si>
  <si>
    <t>Great Western Hospitals NHS Foundation Trust</t>
  </si>
  <si>
    <t xml:space="preserve">Bath And North East Somerset, Swindon And Wiltshire </t>
  </si>
  <si>
    <t>GMWEST</t>
  </si>
  <si>
    <t>RXV</t>
  </si>
  <si>
    <t>Greater Manchester Mental Health NHS Foundation Trust</t>
  </si>
  <si>
    <t>GUYS</t>
  </si>
  <si>
    <t>RJ1</t>
  </si>
  <si>
    <t>Guy's and St Thomas' NHS Foundation Trust</t>
  </si>
  <si>
    <t xml:space="preserve">Our Healthier South East London </t>
  </si>
  <si>
    <t>BASINGSTOKE</t>
  </si>
  <si>
    <t>RN5</t>
  </si>
  <si>
    <t>Hampshire Hospitals NHS Foundation Trust</t>
  </si>
  <si>
    <t xml:space="preserve">Hampshire And The Isle Of Wight </t>
  </si>
  <si>
    <t>HARROGATE</t>
  </si>
  <si>
    <t>RCD</t>
  </si>
  <si>
    <t>Harrogate and District NHS Foundation Trust</t>
  </si>
  <si>
    <t>HERTSCOMM</t>
  </si>
  <si>
    <t>RY4</t>
  </si>
  <si>
    <t>Hertfordshire Community NHS Trust</t>
  </si>
  <si>
    <t>HERTSPART</t>
  </si>
  <si>
    <t>RWR</t>
  </si>
  <si>
    <t>Hertfordshire Partnership University NHS Foundation Trust</t>
  </si>
  <si>
    <t>HOMERTON</t>
  </si>
  <si>
    <t>RQX</t>
  </si>
  <si>
    <t>Homerton University Hospital NHS Foundation Trust</t>
  </si>
  <si>
    <t>HOUNSLOWCOMM</t>
  </si>
  <si>
    <t>RY9</t>
  </si>
  <si>
    <t>Hounslow and Richmond Community Healthcare NHS Trust</t>
  </si>
  <si>
    <t>HULL</t>
  </si>
  <si>
    <t>RWA</t>
  </si>
  <si>
    <t>Hull University Teaching Hospitals NHS Trust</t>
  </si>
  <si>
    <t xml:space="preserve">Humber, Coast And Vale </t>
  </si>
  <si>
    <t>HUMBER</t>
  </si>
  <si>
    <t>RV9</t>
  </si>
  <si>
    <t>Humber Teaching NHS Foundation Trust</t>
  </si>
  <si>
    <t>IMPERIAL</t>
  </si>
  <si>
    <t>RYJ</t>
  </si>
  <si>
    <t>Imperial College Healthcare NHS Trust</t>
  </si>
  <si>
    <t>ISLEOFWIGHT</t>
  </si>
  <si>
    <t>R1F</t>
  </si>
  <si>
    <t>Isle of Wight NHS Trust</t>
  </si>
  <si>
    <t>JAMESPAGET</t>
  </si>
  <si>
    <t>RGP</t>
  </si>
  <si>
    <t>James Paget University Hospitals NHS Foundation Trust</t>
  </si>
  <si>
    <t xml:space="preserve">Norfolk And Waveney Health &amp; Care Partnership </t>
  </si>
  <si>
    <t>KENTMEDWAY</t>
  </si>
  <si>
    <t>RXY</t>
  </si>
  <si>
    <t>Kent and Medway NHS and Social Care Partnership Trust</t>
  </si>
  <si>
    <t>KENTCOMM</t>
  </si>
  <si>
    <t>RYY</t>
  </si>
  <si>
    <t>Kent Community Health NHS Foundation Trust</t>
  </si>
  <si>
    <t>KETTERING</t>
  </si>
  <si>
    <t>RNQ</t>
  </si>
  <si>
    <t>Kettering General Hospital NHS Foundation Trust</t>
  </si>
  <si>
    <t xml:space="preserve">Northamptonshire </t>
  </si>
  <si>
    <t>KINGS</t>
  </si>
  <si>
    <t>RJZ</t>
  </si>
  <si>
    <t>King's College Hospital NHS Foundation Trust</t>
  </si>
  <si>
    <t>KINGSTON</t>
  </si>
  <si>
    <t>RAX</t>
  </si>
  <si>
    <t>Kingston Hospital NHS Foundation Trust</t>
  </si>
  <si>
    <t>LANCASHIRECARE</t>
  </si>
  <si>
    <t>RW5</t>
  </si>
  <si>
    <t>Lancashire and South Cumbria NHS Foundation Trust</t>
  </si>
  <si>
    <t>LANCSTEACH</t>
  </si>
  <si>
    <t>RXN</t>
  </si>
  <si>
    <t>Lancashire Teaching Hospitals NHS Foundation Trust</t>
  </si>
  <si>
    <t>LEEDS</t>
  </si>
  <si>
    <t>RGD</t>
  </si>
  <si>
    <t>Leeds and York Partnership NHS Foundation Trust</t>
  </si>
  <si>
    <t>LEEDSCOMM</t>
  </si>
  <si>
    <t>RY6</t>
  </si>
  <si>
    <t>Leeds Community Healthcare NHS Trust</t>
  </si>
  <si>
    <t>LEICESTERPART</t>
  </si>
  <si>
    <t>RT5</t>
  </si>
  <si>
    <t>Leicestershire Partnership NHS Trust</t>
  </si>
  <si>
    <t xml:space="preserve">Leicester, Leicestershire And Rutland </t>
  </si>
  <si>
    <t>LEWISHAM</t>
  </si>
  <si>
    <t>RJ2</t>
  </si>
  <si>
    <t>Lewisham and Greenwich NHS Trust</t>
  </si>
  <si>
    <t>LINCSCOMM</t>
  </si>
  <si>
    <t>RY5</t>
  </si>
  <si>
    <t>Lincolnshire Community Health Services NHS Trust</t>
  </si>
  <si>
    <t xml:space="preserve">Lincolnshire 
</t>
  </si>
  <si>
    <t>LINCSPART</t>
  </si>
  <si>
    <t>RP7</t>
  </si>
  <si>
    <t>Lincolnshire Partnership NHS Foundation Trust</t>
  </si>
  <si>
    <t>LIVERPOOLHEART</t>
  </si>
  <si>
    <t>RBQ</t>
  </si>
  <si>
    <t>Liverpool Heart and Chest Hospital NHS Foundation Trust</t>
  </si>
  <si>
    <t>AINTREE</t>
  </si>
  <si>
    <t>REM</t>
  </si>
  <si>
    <t>Liverpool University Hospitals NHS Foundation Trust</t>
  </si>
  <si>
    <t>LIVERPOOLWOMEN</t>
  </si>
  <si>
    <t>REP</t>
  </si>
  <si>
    <t>Liverpool Women's NHS Foundation Trust</t>
  </si>
  <si>
    <t>LONDONAMB</t>
  </si>
  <si>
    <t>RRU</t>
  </si>
  <si>
    <t>London Ambulance Service NHS Trust</t>
  </si>
  <si>
    <t>NWLONDON</t>
  </si>
  <si>
    <t>R1K</t>
  </si>
  <si>
    <t>London North West University Healthcare NHS Trust</t>
  </si>
  <si>
    <t>MAIDSTONE</t>
  </si>
  <si>
    <t>RWF</t>
  </si>
  <si>
    <t>Maidstone and Tunbridge Wells NHS Trust</t>
  </si>
  <si>
    <t>MANUNI</t>
  </si>
  <si>
    <t>R0A</t>
  </si>
  <si>
    <t>Manchester University NHS Foundation Trust</t>
  </si>
  <si>
    <t>MEDWAY</t>
  </si>
  <si>
    <t>RPA</t>
  </si>
  <si>
    <t>Medway NHS Foundation Trust</t>
  </si>
  <si>
    <t>MERSEYCARE</t>
  </si>
  <si>
    <t>RW4</t>
  </si>
  <si>
    <t>Mersey Care NHS Foundation Trust</t>
  </si>
  <si>
    <t>SOUTHEND</t>
  </si>
  <si>
    <t>RAJ</t>
  </si>
  <si>
    <t>Mid and South Essex Hospitals NHS Foundation Trust</t>
  </si>
  <si>
    <t>MIDCHESHIRE</t>
  </si>
  <si>
    <t>RBT</t>
  </si>
  <si>
    <t>Mid Cheshire Hospitals NHS Foundation Trust</t>
  </si>
  <si>
    <t>SOUTHSTAFFS</t>
  </si>
  <si>
    <t>RRE</t>
  </si>
  <si>
    <t>Midlands Partnership NHS Foundation Trust</t>
  </si>
  <si>
    <t xml:space="preserve">Staffordshire And Stoke On Trent </t>
  </si>
  <si>
    <t>MILTONKEYNES</t>
  </si>
  <si>
    <t>RD8</t>
  </si>
  <si>
    <t>Milton Keynes University Hospital NHS Foundation Trust</t>
  </si>
  <si>
    <t>MOORFIELDS</t>
  </si>
  <si>
    <t>RP6</t>
  </si>
  <si>
    <t>Moorfields Eye Hospital NHS Foundation Trust</t>
  </si>
  <si>
    <t>NORWICH</t>
  </si>
  <si>
    <t>RM1</t>
  </si>
  <si>
    <t>Norfolk and Norwich University Hospitals NHS Foundation Trust</t>
  </si>
  <si>
    <t>NORWAVE</t>
  </si>
  <si>
    <t>RMY</t>
  </si>
  <si>
    <t>Norfolk and Suffolk NHS Foundation Trust</t>
  </si>
  <si>
    <t>NORFOLKCOMM</t>
  </si>
  <si>
    <t>RY3</t>
  </si>
  <si>
    <t>Norfolk Community Health and Care NHS Trust</t>
  </si>
  <si>
    <t>NORTHBRISTOL</t>
  </si>
  <si>
    <t>RVJ</t>
  </si>
  <si>
    <t>North Bristol NHS Trust</t>
  </si>
  <si>
    <t>CUMBRIAPART</t>
  </si>
  <si>
    <t>RNN</t>
  </si>
  <si>
    <t>North Cumbria Integrated Care NHS Foundation Trust</t>
  </si>
  <si>
    <t>NORTHEASTAMB</t>
  </si>
  <si>
    <t>RX6</t>
  </si>
  <si>
    <t>North East Ambulance Service NHS Foundation Trust</t>
  </si>
  <si>
    <t>NELONDON</t>
  </si>
  <si>
    <t>RAT</t>
  </si>
  <si>
    <t>North East London NHS Foundation Trust</t>
  </si>
  <si>
    <t>NMIDDLESEX</t>
  </si>
  <si>
    <t>RAP</t>
  </si>
  <si>
    <t>North Middlesex University Hospital NHS Trust</t>
  </si>
  <si>
    <t>NORTHSTAFFS</t>
  </si>
  <si>
    <t>RLY</t>
  </si>
  <si>
    <t>North Staffordshire Combined Healthcare NHS Trust</t>
  </si>
  <si>
    <t>NORTHTEES</t>
  </si>
  <si>
    <t>RVW</t>
  </si>
  <si>
    <t>North Tees and Hartlepool NHS Foundation Trust</t>
  </si>
  <si>
    <t>NWESTAMB</t>
  </si>
  <si>
    <t>RX7</t>
  </si>
  <si>
    <t>North West Ambulance Service NHS Trust</t>
  </si>
  <si>
    <t>PETERBOROUGH</t>
  </si>
  <si>
    <t>RGN</t>
  </si>
  <si>
    <t>North West Anglia NHS Foundation Trust</t>
  </si>
  <si>
    <t>5BOROUGHSPART</t>
  </si>
  <si>
    <t>RTV</t>
  </si>
  <si>
    <t>North West Boroughs Healthcare NHS Foundation Trust</t>
  </si>
  <si>
    <t>NORTHAMPTON</t>
  </si>
  <si>
    <t>RNS</t>
  </si>
  <si>
    <t>Northampton General Hospital NHS Trust</t>
  </si>
  <si>
    <t>NORTHANTSCARE</t>
  </si>
  <si>
    <t>RP1</t>
  </si>
  <si>
    <t>Northamptonshire Healthcare NHS Foundation Trust</t>
  </si>
  <si>
    <t>NORTHDEVONCARE</t>
  </si>
  <si>
    <t>RBZ</t>
  </si>
  <si>
    <t>Northern Devon Healthcare NHS Trust</t>
  </si>
  <si>
    <t>NLAG</t>
  </si>
  <si>
    <t>RJL</t>
  </si>
  <si>
    <t>Northern Lincolnshire and Goole NHS Foundation Trust</t>
  </si>
  <si>
    <t>NORTHUMBRIA</t>
  </si>
  <si>
    <t>RTF</t>
  </si>
  <si>
    <t>Northumbria Healthcare NHS Foundation Trust</t>
  </si>
  <si>
    <t>NOTTINGHAM</t>
  </si>
  <si>
    <t>RX1</t>
  </si>
  <si>
    <t>Nottingham University Hospitals NHS Trust</t>
  </si>
  <si>
    <t xml:space="preserve">Nottingham And Nottinghamshire Health And Care </t>
  </si>
  <si>
    <t>NOTTSHEALTH</t>
  </si>
  <si>
    <t>RHA</t>
  </si>
  <si>
    <t>Nottinghamshire Healthcare NHS Foundation Trust</t>
  </si>
  <si>
    <t>OXBUCKS</t>
  </si>
  <si>
    <t>RNU</t>
  </si>
  <si>
    <t>Oxford Health NHS Foundation Trust</t>
  </si>
  <si>
    <t>OXFORD</t>
  </si>
  <si>
    <t>RTH</t>
  </si>
  <si>
    <t>Oxford University Hospitals NHS Foundation Trust</t>
  </si>
  <si>
    <t>OXLEAS</t>
  </si>
  <si>
    <t>RPG</t>
  </si>
  <si>
    <t>Oxleas NHS Foundation Trust</t>
  </si>
  <si>
    <t>PENNINECARE</t>
  </si>
  <si>
    <t>RT2</t>
  </si>
  <si>
    <t>Pennine Care NHS Foundation Trust</t>
  </si>
  <si>
    <t>POOLE</t>
  </si>
  <si>
    <t>RD3</t>
  </si>
  <si>
    <t>Poole Hospital NHS Foundation Trust</t>
  </si>
  <si>
    <t>PORTSMOUTH</t>
  </si>
  <si>
    <t>RHU</t>
  </si>
  <si>
    <t>Portsmouth Hospitals NHS Trust</t>
  </si>
  <si>
    <t>KINGSLYNN</t>
  </si>
  <si>
    <t>RCX</t>
  </si>
  <si>
    <t>Queen Elizabeth Hospital King's Lynn NHS Foundation Trust</t>
  </si>
  <si>
    <t>RDASH</t>
  </si>
  <si>
    <t>RXE</t>
  </si>
  <si>
    <t>Rotherham Doncaster and South Humber NHS Foundation Trust</t>
  </si>
  <si>
    <t>ROYALBERKSHIRE</t>
  </si>
  <si>
    <t>RHW</t>
  </si>
  <si>
    <t>Royal Berkshire NHS Foundation Trust</t>
  </si>
  <si>
    <t>ROYALBROMPTON</t>
  </si>
  <si>
    <t>RT3</t>
  </si>
  <si>
    <t>Royal Brompton and Harefield NHS Foundation Trust</t>
  </si>
  <si>
    <t>ROYALCORNWALL</t>
  </si>
  <si>
    <t>REF</t>
  </si>
  <si>
    <t>Royal Cornwall Hospitals NHS Trust</t>
  </si>
  <si>
    <t>RH8</t>
  </si>
  <si>
    <t>Royal Devon and Exeter NHS Foundation Trust</t>
  </si>
  <si>
    <t>ROYALFREE</t>
  </si>
  <si>
    <t>RAL</t>
  </si>
  <si>
    <t>Royal Free London NHS Foundation Trust</t>
  </si>
  <si>
    <t>RNOH</t>
  </si>
  <si>
    <t>RAN</t>
  </si>
  <si>
    <t>Royal National Orthopaedic Hospital NHS Trust</t>
  </si>
  <si>
    <t>PAPWORTH</t>
  </si>
  <si>
    <t>RGM</t>
  </si>
  <si>
    <t>Royal Papworth Hospital NHS Foundation Trust</t>
  </si>
  <si>
    <t>ROYALSURREY</t>
  </si>
  <si>
    <t>RA2</t>
  </si>
  <si>
    <t>Royal Surrey County Hospital NHS Foundation Trust</t>
  </si>
  <si>
    <t>RUHBATH</t>
  </si>
  <si>
    <t>RD1</t>
  </si>
  <si>
    <t>Royal United Hospitals Bath NHS Foundation Trust</t>
  </si>
  <si>
    <t>SALFORD</t>
  </si>
  <si>
    <t>RM3</t>
  </si>
  <si>
    <t>Salford Royal NHS Foundation Trust</t>
  </si>
  <si>
    <t>SALISBURY</t>
  </si>
  <si>
    <t>RNZ</t>
  </si>
  <si>
    <t>Salisbury NHS Foundation Trust</t>
  </si>
  <si>
    <t>SANDWELL</t>
  </si>
  <si>
    <t>RXK</t>
  </si>
  <si>
    <t>Sandwell And West Birmingham Hospitals NHS Trust</t>
  </si>
  <si>
    <t>SHEFFIELDCHILD</t>
  </si>
  <si>
    <t>RCU</t>
  </si>
  <si>
    <t>Sheffield Children's NHS Foundation Trust</t>
  </si>
  <si>
    <t>SHEFFIELDHEALTH</t>
  </si>
  <si>
    <t>TAH</t>
  </si>
  <si>
    <t>Sheffield Health and Social Care NHS Foundation Trust</t>
  </si>
  <si>
    <t>SHEFFIELDTEACH</t>
  </si>
  <si>
    <t>RHQ</t>
  </si>
  <si>
    <t>Sheffield Teaching Hospitals NHS Foundation Trust</t>
  </si>
  <si>
    <t>SHERWOOD</t>
  </si>
  <si>
    <t>RK5</t>
  </si>
  <si>
    <t>Sherwood Forest Hospitals NHS Foundation Trust</t>
  </si>
  <si>
    <t>SHROPSHIRECOMM</t>
  </si>
  <si>
    <t>R1D</t>
  </si>
  <si>
    <t>Shropshire Community Health NHS Trust</t>
  </si>
  <si>
    <t xml:space="preserve">Shropshire And Telford And Wrekin </t>
  </si>
  <si>
    <t>SOLENT</t>
  </si>
  <si>
    <t>R1C</t>
  </si>
  <si>
    <t>Solent NHS Trust</t>
  </si>
  <si>
    <t>SOMERSETPART</t>
  </si>
  <si>
    <t>RH5</t>
  </si>
  <si>
    <t>Somerset NHS Foundation Trust</t>
  </si>
  <si>
    <t xml:space="preserve">Somerset </t>
  </si>
  <si>
    <t>SCENTRALAMB</t>
  </si>
  <si>
    <t>RYE</t>
  </si>
  <si>
    <t>South Central Ambulance Service NHS Foundation Trust</t>
  </si>
  <si>
    <t>SECOASTAMB</t>
  </si>
  <si>
    <t>RYD</t>
  </si>
  <si>
    <t>South East Coast Ambulance Service NHS Foundation Trust</t>
  </si>
  <si>
    <t>SLAM</t>
  </si>
  <si>
    <t>RV5</t>
  </si>
  <si>
    <t>South London and Maudsley NHS Foundation Trust</t>
  </si>
  <si>
    <t>SOUTHTEES</t>
  </si>
  <si>
    <t>RTR</t>
  </si>
  <si>
    <t>South Tees Hospitals NHS Foundation Trust</t>
  </si>
  <si>
    <t>TYNESIDE</t>
  </si>
  <si>
    <t>R0B</t>
  </si>
  <si>
    <t>South Tyneside and Sunderland NHS Foundation Trust</t>
  </si>
  <si>
    <t>SWARKS</t>
  </si>
  <si>
    <t>RJC</t>
  </si>
  <si>
    <t>South Warwickshire NHS Foundation Trust</t>
  </si>
  <si>
    <t>SWLONDON</t>
  </si>
  <si>
    <t>RQY</t>
  </si>
  <si>
    <t>South West London and St George's Mental Health NHS Trust</t>
  </si>
  <si>
    <t>SWYORKSPART</t>
  </si>
  <si>
    <t>RXG</t>
  </si>
  <si>
    <t>South West Yorkshire Partnership NHS Foundation Trust</t>
  </si>
  <si>
    <t>SWESTAMB</t>
  </si>
  <si>
    <t>RYF</t>
  </si>
  <si>
    <t>South Western Ambulance Service NHS Foundation Trust</t>
  </si>
  <si>
    <t>HANTSPART</t>
  </si>
  <si>
    <t>RW1</t>
  </si>
  <si>
    <t>Southern Health NHS Foundation Trust</t>
  </si>
  <si>
    <t>SOUTHPORT</t>
  </si>
  <si>
    <t>RVY</t>
  </si>
  <si>
    <t>Southport And Ormskirk Hospital NHS Trust</t>
  </si>
  <si>
    <t>STGEORGES</t>
  </si>
  <si>
    <t>RJ7</t>
  </si>
  <si>
    <t>St George's University Hospitals NHS Foundation Trust</t>
  </si>
  <si>
    <t>STHELENS</t>
  </si>
  <si>
    <t>RBN</t>
  </si>
  <si>
    <t>St Helens And Knowsley Teaching Hospitals NHS Trust</t>
  </si>
  <si>
    <t>STOCKPORT</t>
  </si>
  <si>
    <t>RWJ</t>
  </si>
  <si>
    <t>Stockport NHS Foundation Trust</t>
  </si>
  <si>
    <t>SURREYPART</t>
  </si>
  <si>
    <t>RXX</t>
  </si>
  <si>
    <t>Surrey and Borders Partnership NHS Foundation Trust</t>
  </si>
  <si>
    <t>SURREYSUSSEX</t>
  </si>
  <si>
    <t>RTP</t>
  </si>
  <si>
    <t>Surrey and Sussex Healthcare NHS Trust</t>
  </si>
  <si>
    <t>SUSSEXCOMM</t>
  </si>
  <si>
    <t>RDR</t>
  </si>
  <si>
    <t>Sussex Community NHS Foundation Trust</t>
  </si>
  <si>
    <t>SUSSEXPART</t>
  </si>
  <si>
    <t>RX2</t>
  </si>
  <si>
    <t>Sussex Partnership NHS Foundation Trust</t>
  </si>
  <si>
    <t>TAMESIDE</t>
  </si>
  <si>
    <t>RMP</t>
  </si>
  <si>
    <t>Tameside and Glossop Integrated Care NHS Foundation Trust</t>
  </si>
  <si>
    <t>TAVIPORT</t>
  </si>
  <si>
    <t>RNK</t>
  </si>
  <si>
    <t>Tavistock and Portman NHS Foundation Trust</t>
  </si>
  <si>
    <t>TEWVALLEYS</t>
  </si>
  <si>
    <t>RX3</t>
  </si>
  <si>
    <t>Tees, Esk and Wear Valleys NHS Foundation Trust</t>
  </si>
  <si>
    <t>CHRISTIE</t>
  </si>
  <si>
    <t>RBV</t>
  </si>
  <si>
    <t>The Christie NHS Foundation Trust</t>
  </si>
  <si>
    <t>CLATTERBRIDGE</t>
  </si>
  <si>
    <t>REN</t>
  </si>
  <si>
    <t>The Clatterbridge Cancer Centre NHS Foundation Trust</t>
  </si>
  <si>
    <t>DUDLEY</t>
  </si>
  <si>
    <t>RNA</t>
  </si>
  <si>
    <t>The Dudley Group NHS Foundation Trust</t>
  </si>
  <si>
    <t>HILLINGDON</t>
  </si>
  <si>
    <t>RAS</t>
  </si>
  <si>
    <t>The Hillingdon Hospitals NHS Foundation Trust</t>
  </si>
  <si>
    <t>LEEDSTEACH</t>
  </si>
  <si>
    <t>RR8</t>
  </si>
  <si>
    <t>The Leeds Teaching Hospitals NHS Trust</t>
  </si>
  <si>
    <t>MIDYORKS</t>
  </si>
  <si>
    <t>RXF</t>
  </si>
  <si>
    <t>The Mid Yorkshire Hospitals NHS Trust</t>
  </si>
  <si>
    <t>NEWCASTLE</t>
  </si>
  <si>
    <t>RTD</t>
  </si>
  <si>
    <t>The Newcastle Upon Tyne Hospitals NHS Foundation Trust</t>
  </si>
  <si>
    <t>PENNINE</t>
  </si>
  <si>
    <t>RW6</t>
  </si>
  <si>
    <t>The Pennine Acute Hospitals NHS Trust</t>
  </si>
  <si>
    <t>PRINCESSALEX</t>
  </si>
  <si>
    <t>RQW</t>
  </si>
  <si>
    <t>The Princess Alexandra Hospital NHS Trust</t>
  </si>
  <si>
    <t>QVH</t>
  </si>
  <si>
    <t>RPC</t>
  </si>
  <si>
    <t>The Queen Victoria Hospital NHS Foundation Trust</t>
  </si>
  <si>
    <t>RJAH</t>
  </si>
  <si>
    <t>RL1</t>
  </si>
  <si>
    <t>The Robert Jones and Agnes Hunt Orthopaedic Hospital NHS Foundation Trust</t>
  </si>
  <si>
    <t>ROTHERHAM</t>
  </si>
  <si>
    <t>RFR</t>
  </si>
  <si>
    <t>The Rotherham NHS Foundation Trust</t>
  </si>
  <si>
    <t>BOURNEMOUTH</t>
  </si>
  <si>
    <t>RDZ</t>
  </si>
  <si>
    <t>The Royal Bournemouth and Christchurch Hospitals NHS Foundation Trust</t>
  </si>
  <si>
    <t>ROYALMARSDEN</t>
  </si>
  <si>
    <t>RPY</t>
  </si>
  <si>
    <t>The Royal Marsden NHS Foundation Trust</t>
  </si>
  <si>
    <t>ROH</t>
  </si>
  <si>
    <t>RRJ</t>
  </si>
  <si>
    <t>The Royal Orthopaedic Hospital NHS Foundation Trust</t>
  </si>
  <si>
    <t>WOLVERHAMPTON</t>
  </si>
  <si>
    <t>RL4</t>
  </si>
  <si>
    <t>The Royal Wolverhampton NHS Trust</t>
  </si>
  <si>
    <t>SHREWSBURY</t>
  </si>
  <si>
    <t>RXW</t>
  </si>
  <si>
    <t>The Shrewsbury And Telford Hospital NHS Trust</t>
  </si>
  <si>
    <t>WALTON</t>
  </si>
  <si>
    <t>RET</t>
  </si>
  <si>
    <t>The Walton Centre NHS Foundation Trust</t>
  </si>
  <si>
    <t>SOUTHDEVON</t>
  </si>
  <si>
    <t>RA9</t>
  </si>
  <si>
    <t>Torbay and South Devon NHS Foundation Trust</t>
  </si>
  <si>
    <t>UNITEDLINCS</t>
  </si>
  <si>
    <t>RWD</t>
  </si>
  <si>
    <t>United Lincolnshire Hospitals NHS Trust</t>
  </si>
  <si>
    <t>UCLH</t>
  </si>
  <si>
    <t>RRV</t>
  </si>
  <si>
    <t>University College London Hospitals NHS Foundation Trust</t>
  </si>
  <si>
    <t>SOUTHAMPTON</t>
  </si>
  <si>
    <t>RHM</t>
  </si>
  <si>
    <t>University Hospital Southampton NHS Foundation Trust</t>
  </si>
  <si>
    <t>UHB</t>
  </si>
  <si>
    <t>RRK</t>
  </si>
  <si>
    <t>University Hospitals Birmingham NHS Foundation Trust</t>
  </si>
  <si>
    <t>BRISTOL</t>
  </si>
  <si>
    <t>RA7</t>
  </si>
  <si>
    <t>University Hospitals Bristol and Weston NHS Foundation Trust</t>
  </si>
  <si>
    <t>COVENTRY</t>
  </si>
  <si>
    <t>RKB</t>
  </si>
  <si>
    <t>University Hospitals Coventry And Warwickshire NHS Trust</t>
  </si>
  <si>
    <t>DERBY</t>
  </si>
  <si>
    <t>RTG</t>
  </si>
  <si>
    <t>University Hospitals of Derby and Burton NHS Foundation Trust</t>
  </si>
  <si>
    <t>LEICESTER</t>
  </si>
  <si>
    <t>RWE</t>
  </si>
  <si>
    <t>University Hospitals of Leicester NHS Trust</t>
  </si>
  <si>
    <t>MORECAMBEBAY</t>
  </si>
  <si>
    <t>RTX</t>
  </si>
  <si>
    <t>University Hospitals of Morecambe Bay NHS Foundation Trust</t>
  </si>
  <si>
    <t>NORTHMIDLANDS</t>
  </si>
  <si>
    <t>RJE</t>
  </si>
  <si>
    <t>University Hospitals of North Midlands NHS Trust</t>
  </si>
  <si>
    <t>PLYMOUTH</t>
  </si>
  <si>
    <t>RK9</t>
  </si>
  <si>
    <t>University Hospitals Plymouth NHS Trust</t>
  </si>
  <si>
    <t>WALSALL</t>
  </si>
  <si>
    <t>RBK</t>
  </si>
  <si>
    <t>Walsall Healthcare NHS Trust</t>
  </si>
  <si>
    <t>WARRINGTON</t>
  </si>
  <si>
    <t>RWW</t>
  </si>
  <si>
    <t>Warrington and Halton Teaching Hospitals NHS Foundation Trust</t>
  </si>
  <si>
    <t>WESTHERTS</t>
  </si>
  <si>
    <t>RWG</t>
  </si>
  <si>
    <t>West Hertfordshire Hospitals NHS Trust</t>
  </si>
  <si>
    <t>WESTLONDON</t>
  </si>
  <si>
    <t>RKL</t>
  </si>
  <si>
    <t>West London NHS Trust</t>
  </si>
  <si>
    <t>WESTMIDLANDSAMB</t>
  </si>
  <si>
    <t>RYA</t>
  </si>
  <si>
    <t>West Midlands Ambulance Service University NHS Foundation Trust</t>
  </si>
  <si>
    <t>WESTSUFFOLK</t>
  </si>
  <si>
    <t>RGR</t>
  </si>
  <si>
    <t>West Suffolk NHS Foundation Trust</t>
  </si>
  <si>
    <t>WESTERNSUSSEX</t>
  </si>
  <si>
    <t>RYR</t>
  </si>
  <si>
    <t>Western Sussex Hospitals NHS Foundation Trust</t>
  </si>
  <si>
    <t>WHITTINGTON</t>
  </si>
  <si>
    <t>RKE</t>
  </si>
  <si>
    <t>Whittington Health NHS Trust</t>
  </si>
  <si>
    <t>WIRRALCOMM</t>
  </si>
  <si>
    <t>RY7</t>
  </si>
  <si>
    <t>Wirral Community Health and Care NHS Foundation Trust</t>
  </si>
  <si>
    <t>WIRRAL</t>
  </si>
  <si>
    <t>RBL</t>
  </si>
  <si>
    <t>Wirral University Teaching Hospital NHS Foundation Trust</t>
  </si>
  <si>
    <t>WORCESTERSHIRE</t>
  </si>
  <si>
    <t>RWP</t>
  </si>
  <si>
    <t>Worcestershire Acute Hospitals NHS Trust</t>
  </si>
  <si>
    <t xml:space="preserve">Herefordshire And Worcestershire </t>
  </si>
  <si>
    <t>WORCSHEALTH</t>
  </si>
  <si>
    <t>R1A</t>
  </si>
  <si>
    <t>Worcestershire Health and Care NHS Trust</t>
  </si>
  <si>
    <t>WIGAN</t>
  </si>
  <si>
    <t>RRF</t>
  </si>
  <si>
    <t>Wrightington, Wigan and Leigh NHS Foundation Trust</t>
  </si>
  <si>
    <t>WYEVALLEY</t>
  </si>
  <si>
    <t>RLQ</t>
  </si>
  <si>
    <t>Wye Valley NHS Trust</t>
  </si>
  <si>
    <t>YEOVIL</t>
  </si>
  <si>
    <t>RA4</t>
  </si>
  <si>
    <t>Yeovil District Hospital NHS Foundation Trust</t>
  </si>
  <si>
    <t>YORKHOSPITAL</t>
  </si>
  <si>
    <t>RCB</t>
  </si>
  <si>
    <t>York Teaching Hospital NHS Foundation Trust</t>
  </si>
  <si>
    <t>YORKSHIREAMB</t>
  </si>
  <si>
    <t>RX8</t>
  </si>
  <si>
    <t>Yorkshire Ambulance Service NHS Trust</t>
  </si>
  <si>
    <t>East of England - Anglia Ruskin University</t>
  </si>
  <si>
    <t>East of England - The University of East Anglia</t>
  </si>
  <si>
    <t>East of England - The University of Essex</t>
  </si>
  <si>
    <t>East of England - University of Bedfordshire</t>
  </si>
  <si>
    <t xml:space="preserve">East of England - University of Hertfordshire </t>
  </si>
  <si>
    <t>East of England - University of Suffolk</t>
  </si>
  <si>
    <t>London - BPP University</t>
  </si>
  <si>
    <t>London - Bucks New University</t>
  </si>
  <si>
    <t>London - City, University of London</t>
  </si>
  <si>
    <t>London - King’s College London</t>
  </si>
  <si>
    <t>London - London Southbank University</t>
  </si>
  <si>
    <t>London - Middlesex University</t>
  </si>
  <si>
    <t>London - The University of West London</t>
  </si>
  <si>
    <t>London - University of East London</t>
  </si>
  <si>
    <t>London - University of Greenwich</t>
  </si>
  <si>
    <t>London - University of Roehampton</t>
  </si>
  <si>
    <t>Midlands - Aston University</t>
  </si>
  <si>
    <t>Midlands - Birmingham City University</t>
  </si>
  <si>
    <t>Midlands - Birmingham Metropolitan College</t>
  </si>
  <si>
    <t>Midlands - Birmingham Trust for Psychoanalytic Psychotherapy</t>
  </si>
  <si>
    <t>Midlands - Bishop Grosseteste University</t>
  </si>
  <si>
    <t xml:space="preserve">Midlands - Coventry University </t>
  </si>
  <si>
    <t>Midlands - De Montfort University</t>
  </si>
  <si>
    <t>Midlands - Staffordshire University</t>
  </si>
  <si>
    <t xml:space="preserve">Midlands - Stoke on Trent College </t>
  </si>
  <si>
    <t>Midlands - The Open University</t>
  </si>
  <si>
    <t>Midlands - The University of Birmingham</t>
  </si>
  <si>
    <t>Midlands - The University of Keele</t>
  </si>
  <si>
    <t>Midlands - The University of Northampton</t>
  </si>
  <si>
    <t>Midlands - The University of Nottingham</t>
  </si>
  <si>
    <t>Midlands - The University of Wolverhampton</t>
  </si>
  <si>
    <t>Midlands - The University of Worcester</t>
  </si>
  <si>
    <t>Midlands - University of Derby</t>
  </si>
  <si>
    <t>Midlands - University of Leicester</t>
  </si>
  <si>
    <t>Midlands - University of Lincoln</t>
  </si>
  <si>
    <t>Midlands - Warwick University</t>
  </si>
  <si>
    <t>North East and Yorkshire - Leeds Beckett University</t>
  </si>
  <si>
    <t>North East and Yorkshire - Sheffield Hallam University</t>
  </si>
  <si>
    <t xml:space="preserve">North East and Yorkshire - Teesside University </t>
  </si>
  <si>
    <t>North East and Yorkshire - The University of Bradford</t>
  </si>
  <si>
    <t>North East and Yorkshire - The University of Sheffield</t>
  </si>
  <si>
    <t>North East and Yorkshire - University of Huddersfield</t>
  </si>
  <si>
    <t>North East and Yorkshire - University of Hull</t>
  </si>
  <si>
    <t>North East and Yorkshire - University of Leeds</t>
  </si>
  <si>
    <t>North East and Yorkshire - University of Northumbria at Newcastle</t>
  </si>
  <si>
    <t>North East and Yorkshire - University of Sunderland</t>
  </si>
  <si>
    <t>North East and Yorkshire - The University of York</t>
  </si>
  <si>
    <t>North East and Yorkshire - York St John University</t>
  </si>
  <si>
    <t>North East and Yorkshire - Newcastle University</t>
  </si>
  <si>
    <t>North East and Yorkshire - New College Durham</t>
  </si>
  <si>
    <t>North West - Edge Hill University</t>
  </si>
  <si>
    <t>North West - Liverpool John Moores University</t>
  </si>
  <si>
    <t>North West - Liverpool University</t>
  </si>
  <si>
    <t>North West - Manchester Metropolitan University</t>
  </si>
  <si>
    <t>North West - University of Bolton</t>
  </si>
  <si>
    <t>North West - University of Central Lancashire</t>
  </si>
  <si>
    <t>North West - University of Chester</t>
  </si>
  <si>
    <t>North West - University of Cumbria</t>
  </si>
  <si>
    <t>North West - University of Manchester</t>
  </si>
  <si>
    <t>North West - University of Salford</t>
  </si>
  <si>
    <t>South East - Canterbury Christ Church University</t>
  </si>
  <si>
    <t>South East - Oxford Brookes University</t>
  </si>
  <si>
    <t>South East - Solent University</t>
  </si>
  <si>
    <t>South East - University of Brighton</t>
  </si>
  <si>
    <t>South East - University of Portsmouth</t>
  </si>
  <si>
    <t>South East - University of Reading</t>
  </si>
  <si>
    <t>South East - University of Southampton</t>
  </si>
  <si>
    <t>South East - University of Surrey</t>
  </si>
  <si>
    <t xml:space="preserve">South East - University of Winchester </t>
  </si>
  <si>
    <t>South West - Bournemouth University</t>
  </si>
  <si>
    <t>South West - University of Exeter</t>
  </si>
  <si>
    <t>South West - University of Gloucestershire</t>
  </si>
  <si>
    <t>South West - University of Plymouth</t>
  </si>
  <si>
    <t>South West - University of West of England</t>
  </si>
  <si>
    <t>South West - University of Bath</t>
  </si>
  <si>
    <t>South West - University of St Mark and St John</t>
  </si>
  <si>
    <t>HEI Name</t>
  </si>
  <si>
    <r>
      <t>HEI name:</t>
    </r>
    <r>
      <rPr>
        <sz val="11"/>
        <color rgb="FFFF0000"/>
        <rFont val="Arial"/>
        <family val="2"/>
      </rPr>
      <t xml:space="preserve"> </t>
    </r>
  </si>
  <si>
    <t>1. Student Nursing - Sep 19</t>
  </si>
  <si>
    <t>2. Student Nursing - Sep 20</t>
  </si>
  <si>
    <t>3. Nursing Total</t>
  </si>
  <si>
    <t>AHP Completion Guidance</t>
  </si>
  <si>
    <t>The totals tab (3. Nursing Total) is locked, as this tab is designed to auto populate total student numbers for both years for your trust using Excel formulas.</t>
  </si>
  <si>
    <t>The totals tab (6. AHP Total) is locked, as this tab is designed to auto populate total student numbers for both years for your trust using Excel formulas.</t>
  </si>
  <si>
    <t>4. Student AHP - Sep 19</t>
  </si>
  <si>
    <t>No. of 
Radiographers, of which:</t>
  </si>
  <si>
    <t>5. Student AHP - Sep 20</t>
  </si>
  <si>
    <t>6. AHP Total</t>
  </si>
  <si>
    <t>UKPRN</t>
  </si>
  <si>
    <t>INST ID</t>
  </si>
  <si>
    <t>Provider Type</t>
  </si>
  <si>
    <t>HEI</t>
  </si>
  <si>
    <t>AP</t>
  </si>
  <si>
    <t>West Midlands</t>
  </si>
  <si>
    <t>East Midlands</t>
  </si>
  <si>
    <t>Yorkshire and The Humber</t>
  </si>
  <si>
    <t>North East</t>
  </si>
  <si>
    <t>London - Kingston University</t>
  </si>
  <si>
    <t>London - St George's, University of London</t>
  </si>
  <si>
    <t>If other, please state HEI name:</t>
  </si>
  <si>
    <t>Other</t>
  </si>
  <si>
    <r>
      <t xml:space="preserve">Please complete the following tabs;
</t>
    </r>
    <r>
      <rPr>
        <b/>
        <sz val="12"/>
        <color theme="1"/>
        <rFont val="Arial"/>
        <family val="2"/>
      </rPr>
      <t xml:space="preserve">   4. Student AHP - Sep 19
   5. Student AHP - Sep 20
</t>
    </r>
    <r>
      <rPr>
        <sz val="12"/>
        <color theme="1"/>
        <rFont val="Arial"/>
        <family val="2"/>
      </rPr>
      <t xml:space="preserve">If you are part of a collaborative, please complete a separate proforma (ie a separate Excel document) for </t>
    </r>
    <r>
      <rPr>
        <b/>
        <u/>
        <sz val="12"/>
        <color theme="1"/>
        <rFont val="Arial"/>
        <family val="2"/>
      </rPr>
      <t>each trust</t>
    </r>
    <r>
      <rPr>
        <sz val="12"/>
        <color theme="1"/>
        <rFont val="Arial"/>
        <family val="2"/>
      </rPr>
      <t xml:space="preserve"> in your collaborative or STP footprint. </t>
    </r>
  </si>
  <si>
    <r>
      <t xml:space="preserve">Please complete the following tabs;
</t>
    </r>
    <r>
      <rPr>
        <b/>
        <sz val="12"/>
        <color theme="1"/>
        <rFont val="Arial"/>
        <family val="2"/>
      </rPr>
      <t xml:space="preserve">   1. Student Nursing - Sep 19
   2. Student Nursing - Sep 20
</t>
    </r>
    <r>
      <rPr>
        <sz val="12"/>
        <color theme="1"/>
        <rFont val="Arial"/>
        <family val="2"/>
      </rPr>
      <t xml:space="preserve">If you are part of a collaborative, please complete a separate proforma (ie a separate Excel document) for </t>
    </r>
    <r>
      <rPr>
        <b/>
        <u/>
        <sz val="12"/>
        <color theme="1"/>
        <rFont val="Arial"/>
        <family val="2"/>
      </rPr>
      <t>each trust</t>
    </r>
    <r>
      <rPr>
        <sz val="12"/>
        <color theme="1"/>
        <rFont val="Arial"/>
        <family val="2"/>
      </rPr>
      <t xml:space="preserve"> in your collaborative or STP footprint.</t>
    </r>
  </si>
  <si>
    <t>Please direct any queries and return your completed Proforma(s) to:</t>
  </si>
  <si>
    <t>EducationFunding@hee.nhs.net</t>
  </si>
  <si>
    <t>Comments (please provide any supporting narrative)</t>
  </si>
  <si>
    <t xml:space="preserve"> </t>
  </si>
  <si>
    <t>No. of 
Adult Nurses (Students)</t>
  </si>
  <si>
    <t>No. of 
Child Nurses (Students)</t>
  </si>
  <si>
    <t>No. of 
LD Nurses (Students)</t>
  </si>
  <si>
    <t>No. of 
Mental Health Nurses (Students)</t>
  </si>
  <si>
    <t>No. of 
Midwives (Students)</t>
  </si>
  <si>
    <t>Overall total no. (Students)</t>
  </si>
  <si>
    <t>Number of nursing students (Year 1 - from the Sep 19 intake) that started a placement at your trust</t>
  </si>
  <si>
    <t>Number of nursing students (Year 1 - from the Sep 20 intake) commencing placement at your trust</t>
  </si>
  <si>
    <t>Difference in students (Year 1) from Sep 19 intake to Sep 20 intake</t>
  </si>
  <si>
    <t>Number of AHP students (Year 1 - from the Sep 19 intake) that started a placement at your trust</t>
  </si>
  <si>
    <t>No. of 
Occupational Therapists (Students)</t>
  </si>
  <si>
    <t>No. of 
Operating Department Practitioners (Students)</t>
  </si>
  <si>
    <t>No. of 
Orthoptists (Students)</t>
  </si>
  <si>
    <t>No of 
Paramedics (Students)</t>
  </si>
  <si>
    <t>No. of 
Physio-therapists (Students)</t>
  </si>
  <si>
    <t>No. of 
Prosthetists and Orthotists (Students)</t>
  </si>
  <si>
    <t>No of. 
Speech &amp; Language Therapists (Students)</t>
  </si>
  <si>
    <t>Diagnostic (Students)</t>
  </si>
  <si>
    <t>Therapeutic (Students)</t>
  </si>
  <si>
    <t>Number of AHP students (Year 1 - from the Sep 20 intake) commencing placement at your trust</t>
  </si>
  <si>
    <t>Clinical Placements expansion programme 2020</t>
  </si>
  <si>
    <t>Contact Name:</t>
  </si>
  <si>
    <t>Job title:</t>
  </si>
  <si>
    <t>(If  yes please provide the name of the lead provider below)</t>
  </si>
  <si>
    <t>Telephone number:</t>
  </si>
  <si>
    <t>Email address:</t>
  </si>
  <si>
    <t>Lead provider name:</t>
  </si>
  <si>
    <t xml:space="preserve">Contact name: </t>
  </si>
  <si>
    <t>How many providers are part of the consortium?</t>
  </si>
  <si>
    <t>Is this bid part of a consortium? (Yes / No)</t>
  </si>
  <si>
    <t>Provider 1:</t>
  </si>
  <si>
    <t>Provider 2:</t>
  </si>
  <si>
    <t>Provider 3:</t>
  </si>
  <si>
    <t>Provider 4:</t>
  </si>
  <si>
    <t>Provider 5:</t>
  </si>
  <si>
    <t>Provider 6:</t>
  </si>
  <si>
    <t>Provider 7:</t>
  </si>
  <si>
    <t>Provider 8:</t>
  </si>
  <si>
    <t>Provider 9:</t>
  </si>
  <si>
    <t>Provider 10:</t>
  </si>
  <si>
    <r>
      <t xml:space="preserve">Please complete the details below for the bid you are submitting. If you are completing as part of a consortium please complete these details on each of the bids that you submit.
Please note that </t>
    </r>
    <r>
      <rPr>
        <b/>
        <sz val="11"/>
        <color theme="1"/>
        <rFont val="Calibri"/>
        <family val="2"/>
        <scheme val="minor"/>
      </rPr>
      <t>all bids must be received</t>
    </r>
    <r>
      <rPr>
        <sz val="11"/>
        <color theme="1"/>
        <rFont val="Calibri"/>
        <family val="2"/>
        <scheme val="minor"/>
      </rPr>
      <t xml:space="preserve"> by </t>
    </r>
    <r>
      <rPr>
        <b/>
        <i/>
        <sz val="11"/>
        <color theme="1"/>
        <rFont val="Calibri"/>
        <family val="2"/>
        <scheme val="minor"/>
      </rPr>
      <t>Friday 17th July 2020</t>
    </r>
    <r>
      <rPr>
        <sz val="11"/>
        <color theme="1"/>
        <rFont val="Calibri"/>
        <family val="2"/>
        <scheme val="minor"/>
      </rPr>
      <t>. Any bids received after this deadline will not be reviewed.</t>
    </r>
  </si>
  <si>
    <t>Comments (please provide supporting narrative)</t>
  </si>
  <si>
    <t>Please list the name of the providers included within the Consortium:</t>
  </si>
  <si>
    <t>No. of Podiatrists (Students)</t>
  </si>
  <si>
    <t>No. of 
Podiatrists (Students)</t>
  </si>
  <si>
    <t>No. of 
Dietitians (Students)</t>
  </si>
  <si>
    <r>
      <rPr>
        <b/>
        <sz val="12"/>
        <color theme="1"/>
        <rFont val="Arial"/>
        <family val="2"/>
      </rPr>
      <t>Tab 1 (Student Nursing - Sep 19)</t>
    </r>
    <r>
      <rPr>
        <sz val="12"/>
        <color theme="1"/>
        <rFont val="Arial"/>
        <family val="2"/>
      </rPr>
      <t xml:space="preserve"> is capturing number of year 1 students from each HEI that your trust provided placement for during the </t>
    </r>
    <r>
      <rPr>
        <b/>
        <sz val="12"/>
        <color theme="1"/>
        <rFont val="Arial"/>
        <family val="2"/>
      </rPr>
      <t>September 2019</t>
    </r>
    <r>
      <rPr>
        <sz val="12"/>
        <color theme="1"/>
        <rFont val="Arial"/>
        <family val="2"/>
      </rPr>
      <t xml:space="preserve"> intake (this includes Sept 19 - June 20 with year 1 students starting in cohorts across the year, for example in Jan,Feb or March). We are using this information to establish a baseline figure from which to monitor progress. Please see an example grid below and complete a new grid for each HEI that you worked with last year. We have allowed for you to enter details for up to 15 HEIs, if you worked with more than 15 institutions please let us know and we can add more tables in for you.</t>
    </r>
  </si>
  <si>
    <r>
      <rPr>
        <b/>
        <sz val="12"/>
        <color theme="1"/>
        <rFont val="Arial"/>
        <family val="2"/>
      </rPr>
      <t>Tab 2 (Student Nursing - Sep 20)</t>
    </r>
    <r>
      <rPr>
        <sz val="12"/>
        <color theme="1"/>
        <rFont val="Arial"/>
        <family val="2"/>
      </rPr>
      <t xml:space="preserve">  is capturing number of year 1 students from each HEI that your trust will provide placements for during the September 2020 intake ((this includes Sept 20 - June 21 with year 1 students starting in cohorts across the year, for example in Jan,Feb or March). This information will be used to monitor any increase in student/placements from last year. It will also inform us of any new relationships you have formed with HEIs. 
Please state where you have offered capacity to HEIs even if they will not be sending students - in this case enter '0' in the table for that HEI.  Such a scenario may include (but not limited to) If you have provided placement capacity to an HEI for a course,  but they have responded to say they will not be providing any placements in your trust for that course.  In these instances please record which HEI you provided this to and 0 under the course this was offered in. e.g. University of X offered 100 year students in Adult Nursing but they have responded to say they do not require placements for this course within the trust. 
Please see an example grid below and complete a new grid for each HEI that you are working with for the September 2020 intake. We have allowed for you to enter details for up to 15 HEIs, if you are working with more than 15 institutions, please let us know and we can add more tables in for you.</t>
    </r>
  </si>
  <si>
    <r>
      <rPr>
        <b/>
        <sz val="12"/>
        <color theme="1"/>
        <rFont val="Arial"/>
        <family val="2"/>
      </rPr>
      <t>Tab 4 (Student AHP - Sep 19)</t>
    </r>
    <r>
      <rPr>
        <sz val="12"/>
        <color theme="1"/>
        <rFont val="Arial"/>
        <family val="2"/>
      </rPr>
      <t xml:space="preserve"> is capturing number of Year 1 students from each HEI that your trust provided placement for during the September 2019 intake (this includes Sept 19 - June 20 with year 1 students starting in cohorts across the year, for example in Jan,Feb or March). We are using this information to establish a baseline figure from which to monitor progress. Please see an example grid below and complete a new grid for each HEI that you worked with last year. We have allowed for you to enter details for up to 15 HEIs, if you worked with more than 15 institutions please let us know and we can add more tables in for you.</t>
    </r>
  </si>
  <si>
    <r>
      <rPr>
        <b/>
        <sz val="12"/>
        <color theme="1"/>
        <rFont val="Arial"/>
        <family val="2"/>
      </rPr>
      <t>Tab 5 (Student AHP - Sep 20)</t>
    </r>
    <r>
      <rPr>
        <sz val="12"/>
        <color theme="1"/>
        <rFont val="Arial"/>
        <family val="2"/>
      </rPr>
      <t xml:space="preserve"> is capturing number of Year 1 students from each HEI that your trust will provide placements for during the September 2020 intake (this includes Sept 20 - June 21 with year 1 students starting in cohorts across the year, for example in Jan,Feb or March). This information will be used to monitor any increase in student placement hours from last year. It will also inform us of any new relationships you have formed with HEIs. 
</t>
    </r>
    <r>
      <rPr>
        <sz val="12"/>
        <rFont val="Arial"/>
        <family val="2"/>
      </rPr>
      <t xml:space="preserve">Please state where you have offered capacity to HEIs even if they will not be sending students - in this case enter '0' in the table for that HEI.  Such a scenario may include (but not limited to) If you have provided placement capacity to an HEI for a course,  but they have responded to say they will not be providing any students to your trust for that course.  In these instances please record which HEI you provided this to and 0 under the course this was offered in. e.g. University of X offered 100 year 1 students but they have responded to say they do not require placements for this course within the trust. </t>
    </r>
    <r>
      <rPr>
        <sz val="12"/>
        <color theme="1"/>
        <rFont val="Arial"/>
        <family val="2"/>
      </rPr>
      <t xml:space="preserve">
Please see an example grid below and complete a new grid for each HEI that you are working with for the September 2020 intake. We have allowed for you to enter details for up to 15 HEIs, if you are working with more than 15 institutions, please let us know and we can add more tables in for you.</t>
    </r>
  </si>
  <si>
    <t xml:space="preserve">Other </t>
  </si>
  <si>
    <t>If other, please state provider name</t>
  </si>
  <si>
    <t xml:space="preserve">  </t>
  </si>
  <si>
    <t>NHS organisation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</si>
</sst>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1" x14ac:knownFonts="1">
    <font>
      <sz val="11"/>
      <color theme="1"/>
      <name val="Calibri"/>
      <family val="2"/>
      <scheme val="minor"/>
    </font>
    <font>
      <b/>
      <sz val="12"/>
      <color theme="1"/>
      <name val="Arial"/>
      <family val="2"/>
    </font>
    <font>
      <sz val="12"/>
      <color theme="1"/>
      <name val="Arial"/>
      <family val="2"/>
    </font>
    <font>
      <b/>
      <u/>
      <sz val="12"/>
      <color theme="1"/>
      <name val="Arial"/>
      <family val="2"/>
    </font>
    <font>
      <i/>
      <sz val="12"/>
      <color rgb="FFFF0000"/>
      <name val="Arial"/>
      <family val="2"/>
    </font>
    <font>
      <sz val="11"/>
      <color theme="1"/>
      <name val="Arial"/>
      <family val="2"/>
    </font>
    <font>
      <sz val="11"/>
      <color rgb="FFFF0000"/>
      <name val="Arial"/>
      <family val="2"/>
    </font>
    <font>
      <b/>
      <sz val="11"/>
      <color theme="1"/>
      <name val="Arial"/>
      <family val="2"/>
    </font>
    <font>
      <b/>
      <i/>
      <sz val="11"/>
      <color theme="1"/>
      <name val="Arial"/>
      <family val="2"/>
    </font>
    <font>
      <sz val="11"/>
      <color rgb="FF171413"/>
      <name val="Arial"/>
      <family val="2"/>
    </font>
    <font>
      <u/>
      <sz val="11"/>
      <color theme="10"/>
      <name val="Calibri"/>
      <family val="2"/>
      <scheme val="minor"/>
    </font>
    <font>
      <b/>
      <u/>
      <sz val="12"/>
      <color theme="10"/>
      <name val="Arial"/>
      <family val="2"/>
    </font>
    <font>
      <sz val="11"/>
      <name val="Arial"/>
      <family val="2"/>
    </font>
    <font>
      <sz val="11"/>
      <name val="Calibri"/>
      <family val="2"/>
      <scheme val="minor"/>
    </font>
    <font>
      <sz val="12"/>
      <name val="Arial"/>
      <family val="2"/>
    </font>
    <font>
      <b/>
      <sz val="11"/>
      <color rgb="FFFF0000"/>
      <name val="Arial"/>
      <family val="2"/>
    </font>
    <font>
      <b/>
      <sz val="11"/>
      <name val="Arial"/>
      <family val="2"/>
    </font>
    <font>
      <b/>
      <sz val="11"/>
      <color theme="1"/>
      <name val="Calibri"/>
      <family val="2"/>
      <scheme val="minor"/>
    </font>
    <font>
      <sz val="10"/>
      <name val="Arial"/>
      <family val="2"/>
    </font>
    <font>
      <b/>
      <sz val="16"/>
      <color theme="1"/>
      <name val="Calibri"/>
      <family val="2"/>
      <scheme val="minor"/>
    </font>
    <font>
      <b/>
      <i/>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indexed="43"/>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s>
  <cellStyleXfs count="3">
    <xf numFmtId="0" fontId="0" fillId="0" borderId="0"/>
    <xf numFmtId="0" fontId="10" fillId="0" borderId="0" applyNumberFormat="0" applyFill="0" applyBorder="0" applyAlignment="0" applyProtection="0"/>
    <xf numFmtId="0" fontId="18" fillId="8" borderId="8">
      <alignment horizontal="left" vertical="center" wrapText="1"/>
      <protection locked="0"/>
    </xf>
  </cellStyleXfs>
  <cellXfs count="106">
    <xf numFmtId="0" fontId="0" fillId="0" borderId="0" xfId="0"/>
    <xf numFmtId="0" fontId="2" fillId="0" borderId="0" xfId="0" applyFont="1"/>
    <xf numFmtId="0" fontId="2" fillId="0" borderId="0" xfId="0" applyFont="1" applyFill="1"/>
    <xf numFmtId="0" fontId="4" fillId="0" borderId="0" xfId="0" applyFont="1" applyFill="1"/>
    <xf numFmtId="0" fontId="5" fillId="0" borderId="0" xfId="0" applyFont="1"/>
    <xf numFmtId="0" fontId="1" fillId="6" borderId="0" xfId="0" applyFont="1" applyFill="1" applyAlignment="1">
      <alignment horizontal="center"/>
    </xf>
    <xf numFmtId="0" fontId="2" fillId="2" borderId="0" xfId="0" applyFont="1" applyFill="1" applyBorder="1"/>
    <xf numFmtId="0" fontId="2" fillId="0" borderId="0" xfId="0" applyFont="1" applyFill="1" applyBorder="1"/>
    <xf numFmtId="0" fontId="5" fillId="0" borderId="0" xfId="0" applyFont="1" applyFill="1"/>
    <xf numFmtId="0" fontId="9" fillId="0" borderId="0" xfId="0" applyFont="1" applyFill="1" applyAlignment="1">
      <alignment horizontal="right" vertical="center" wrapText="1" indent="2"/>
    </xf>
    <xf numFmtId="0" fontId="2" fillId="0" borderId="0" xfId="0" applyFont="1" applyBorder="1"/>
    <xf numFmtId="0" fontId="2" fillId="2" borderId="0" xfId="0" applyFont="1" applyFill="1" applyBorder="1" applyAlignment="1">
      <alignment wrapText="1"/>
    </xf>
    <xf numFmtId="0" fontId="1" fillId="0" borderId="0" xfId="0" applyFont="1" applyFill="1" applyBorder="1"/>
    <xf numFmtId="0" fontId="11" fillId="2" borderId="0" xfId="1" applyFont="1" applyFill="1" applyBorder="1"/>
    <xf numFmtId="0" fontId="5" fillId="0" borderId="0" xfId="0" applyFont="1" applyAlignment="1">
      <alignment vertical="center"/>
    </xf>
    <xf numFmtId="0" fontId="5" fillId="2" borderId="0" xfId="0" applyFont="1" applyFill="1" applyAlignment="1">
      <alignment vertical="center"/>
    </xf>
    <xf numFmtId="0" fontId="5" fillId="0" borderId="1" xfId="0" applyFont="1" applyBorder="1" applyAlignment="1">
      <alignment vertical="center" wrapText="1"/>
    </xf>
    <xf numFmtId="0" fontId="0" fillId="0" borderId="0" xfId="0" applyAlignment="1">
      <alignment vertical="center"/>
    </xf>
    <xf numFmtId="0" fontId="8" fillId="0" borderId="0" xfId="0" applyFont="1" applyAlignment="1">
      <alignment vertical="center"/>
    </xf>
    <xf numFmtId="0" fontId="5" fillId="0" borderId="1" xfId="0" applyFont="1" applyBorder="1" applyAlignment="1" applyProtection="1">
      <alignment vertical="center" wrapText="1"/>
      <protection locked="0"/>
    </xf>
    <xf numFmtId="0" fontId="5" fillId="0" borderId="1" xfId="0" applyNumberFormat="1" applyFont="1" applyBorder="1" applyAlignment="1" applyProtection="1">
      <alignment horizontal="center" vertical="center"/>
      <protection locked="0"/>
    </xf>
    <xf numFmtId="0" fontId="7" fillId="0" borderId="1" xfId="0" applyNumberFormat="1" applyFont="1" applyBorder="1" applyAlignment="1" applyProtection="1">
      <alignment horizontal="center" vertical="center"/>
    </xf>
    <xf numFmtId="1" fontId="5"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0" fontId="5" fillId="0" borderId="0" xfId="0" applyFont="1" applyAlignment="1">
      <alignment horizontal="center" vertical="center"/>
    </xf>
    <xf numFmtId="1" fontId="5" fillId="0" borderId="1" xfId="0" applyNumberFormat="1" applyFont="1" applyBorder="1" applyAlignment="1" applyProtection="1">
      <alignment horizontal="center" vertical="center"/>
      <protection locked="0"/>
    </xf>
    <xf numFmtId="0" fontId="5" fillId="0"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0" fillId="0" borderId="0" xfId="0" applyAlignment="1">
      <alignment horizontal="center" vertical="center"/>
    </xf>
    <xf numFmtId="0" fontId="5" fillId="2" borderId="0" xfId="0" applyFont="1" applyFill="1" applyAlignment="1">
      <alignment horizontal="center" vertical="center"/>
    </xf>
    <xf numFmtId="0" fontId="7" fillId="0" borderId="0" xfId="0" applyFont="1" applyAlignment="1">
      <alignment horizontal="center" vertical="center"/>
    </xf>
    <xf numFmtId="0" fontId="7" fillId="0" borderId="0" xfId="0" applyFont="1" applyAlignment="1">
      <alignment horizont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Border="1"/>
    <xf numFmtId="0" fontId="17" fillId="0" borderId="0" xfId="0" applyFont="1" applyAlignment="1">
      <alignment horizontal="right"/>
    </xf>
    <xf numFmtId="0" fontId="20" fillId="0" borderId="0" xfId="0" applyFont="1" applyAlignment="1">
      <alignment horizontal="right"/>
    </xf>
    <xf numFmtId="0" fontId="0" fillId="3" borderId="8" xfId="0" applyFill="1" applyBorder="1"/>
    <xf numFmtId="0" fontId="0" fillId="0" borderId="9" xfId="0" applyFill="1" applyBorder="1"/>
    <xf numFmtId="0" fontId="0" fillId="0" borderId="10" xfId="0" applyFill="1" applyBorder="1"/>
    <xf numFmtId="0" fontId="0" fillId="0" borderId="0" xfId="0" applyAlignment="1">
      <alignment vertical="center"/>
    </xf>
    <xf numFmtId="0" fontId="19" fillId="9" borderId="0" xfId="0" applyFont="1" applyFill="1" applyAlignment="1"/>
    <xf numFmtId="0" fontId="0" fillId="0" borderId="0" xfId="0" applyAlignment="1"/>
    <xf numFmtId="0" fontId="0" fillId="0" borderId="0" xfId="0" applyAlignment="1">
      <alignment vertical="center" wrapText="1"/>
    </xf>
    <xf numFmtId="0" fontId="0" fillId="0" borderId="0" xfId="0" applyAlignment="1">
      <alignment vertical="center"/>
    </xf>
    <xf numFmtId="0" fontId="5" fillId="3" borderId="2" xfId="0" applyFont="1" applyFill="1" applyBorder="1" applyAlignment="1">
      <alignment horizontal="left" vertical="center"/>
    </xf>
    <xf numFmtId="0" fontId="5" fillId="3" borderId="4"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2" fillId="3" borderId="4" xfId="0" applyFont="1" applyFill="1" applyBorder="1" applyAlignment="1">
      <alignment horizontal="left" vertical="center"/>
    </xf>
    <xf numFmtId="0" fontId="15" fillId="0" borderId="1" xfId="0" applyFont="1" applyBorder="1" applyAlignment="1">
      <alignment horizontal="left" vertical="center" wrapText="1"/>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12" fillId="4" borderId="1" xfId="0" applyFont="1" applyFill="1" applyBorder="1" applyAlignment="1" applyProtection="1">
      <alignment horizontal="left" vertical="center" wrapText="1"/>
      <protection locked="0"/>
    </xf>
    <xf numFmtId="0" fontId="12" fillId="4" borderId="2" xfId="0" applyFont="1" applyFill="1" applyBorder="1" applyAlignment="1" applyProtection="1">
      <alignment horizontal="left" vertical="center" wrapText="1"/>
      <protection locked="0"/>
    </xf>
    <xf numFmtId="0" fontId="12" fillId="4" borderId="3" xfId="0" applyFont="1" applyFill="1" applyBorder="1" applyAlignment="1" applyProtection="1">
      <alignment horizontal="left" vertical="center" wrapText="1"/>
      <protection locked="0"/>
    </xf>
    <xf numFmtId="0" fontId="12" fillId="4" borderId="4" xfId="0" applyFont="1" applyFill="1" applyBorder="1" applyAlignment="1" applyProtection="1">
      <alignment horizontal="left" vertical="center" wrapText="1"/>
      <protection locked="0"/>
    </xf>
    <xf numFmtId="0" fontId="5" fillId="3" borderId="1" xfId="0" applyFont="1" applyFill="1" applyBorder="1" applyAlignment="1">
      <alignment horizontal="left" vertical="center"/>
    </xf>
    <xf numFmtId="0" fontId="12" fillId="3" borderId="2" xfId="0" applyFont="1" applyFill="1" applyBorder="1" applyAlignment="1" applyProtection="1">
      <alignment horizontal="left" vertical="center" wrapText="1"/>
      <protection locked="0"/>
    </xf>
    <xf numFmtId="0" fontId="12" fillId="3" borderId="3"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 fillId="6" borderId="0" xfId="0" applyFont="1" applyFill="1" applyAlignment="1">
      <alignment horizontal="center" vertical="center"/>
    </xf>
    <xf numFmtId="0" fontId="12" fillId="7" borderId="2" xfId="0" applyFont="1" applyFill="1" applyBorder="1" applyAlignment="1" applyProtection="1">
      <alignment horizontal="left" vertical="center"/>
      <protection locked="0"/>
    </xf>
    <xf numFmtId="0" fontId="12" fillId="7" borderId="3" xfId="0" applyFont="1" applyFill="1" applyBorder="1" applyAlignment="1" applyProtection="1">
      <alignment horizontal="left" vertical="center"/>
      <protection locked="0"/>
    </xf>
    <xf numFmtId="0" fontId="12" fillId="7" borderId="4"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wrapText="1"/>
      <protection locked="0"/>
    </xf>
    <xf numFmtId="0" fontId="12" fillId="7" borderId="3" xfId="0" applyFont="1" applyFill="1" applyBorder="1" applyAlignment="1" applyProtection="1">
      <alignment horizontal="left" vertical="center" wrapText="1"/>
      <protection locked="0"/>
    </xf>
    <xf numFmtId="0" fontId="12" fillId="7" borderId="4" xfId="0" applyFont="1" applyFill="1" applyBorder="1" applyAlignment="1" applyProtection="1">
      <alignment horizontal="left" vertical="center" wrapText="1"/>
      <protection locked="0"/>
    </xf>
    <xf numFmtId="0" fontId="5" fillId="5" borderId="1" xfId="0" applyFont="1" applyFill="1" applyBorder="1" applyAlignment="1">
      <alignment horizontal="left" vertical="center"/>
    </xf>
    <xf numFmtId="164" fontId="12" fillId="5" borderId="1" xfId="0" applyNumberFormat="1" applyFont="1" applyFill="1" applyBorder="1" applyAlignment="1" applyProtection="1">
      <alignment vertical="center"/>
      <protection locked="0"/>
    </xf>
    <xf numFmtId="0" fontId="12" fillId="3" borderId="1" xfId="0" applyFont="1" applyFill="1" applyBorder="1" applyAlignment="1">
      <alignment horizontal="left" vertical="center"/>
    </xf>
    <xf numFmtId="49" fontId="12" fillId="5" borderId="1" xfId="0" applyNumberFormat="1" applyFont="1" applyFill="1" applyBorder="1" applyAlignment="1" applyProtection="1">
      <alignment vertical="center"/>
      <protection locked="0"/>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1" fillId="0" borderId="0" xfId="0" applyFont="1" applyFill="1" applyBorder="1" applyAlignment="1">
      <alignment horizontal="left"/>
    </xf>
    <xf numFmtId="0" fontId="1" fillId="6" borderId="0" xfId="0" applyFont="1" applyFill="1" applyAlignment="1">
      <alignment horizontal="center"/>
    </xf>
    <xf numFmtId="0" fontId="2" fillId="2" borderId="7" xfId="0" applyFont="1" applyFill="1" applyBorder="1" applyAlignment="1">
      <alignment horizontal="left" wrapText="1"/>
    </xf>
    <xf numFmtId="0" fontId="2" fillId="2" borderId="0" xfId="0" applyFont="1" applyFill="1" applyBorder="1" applyAlignment="1">
      <alignment horizontal="left" wrapText="1"/>
    </xf>
    <xf numFmtId="0" fontId="2" fillId="2" borderId="7" xfId="0" applyFont="1" applyFill="1" applyBorder="1" applyAlignment="1">
      <alignment horizontal="left" vertical="center" wrapText="1"/>
    </xf>
    <xf numFmtId="0" fontId="2" fillId="2" borderId="0" xfId="0" applyFont="1" applyFill="1" applyBorder="1" applyAlignment="1">
      <alignment horizontal="left" vertical="center" wrapText="1"/>
    </xf>
    <xf numFmtId="0" fontId="5" fillId="0" borderId="1" xfId="0" applyFont="1" applyBorder="1" applyAlignment="1">
      <alignment horizontal="left" vertical="center" wrapText="1"/>
    </xf>
    <xf numFmtId="0" fontId="12" fillId="3" borderId="2" xfId="0" applyFont="1" applyFill="1" applyBorder="1" applyAlignment="1" applyProtection="1">
      <alignment horizontal="left" vertical="center"/>
    </xf>
    <xf numFmtId="0" fontId="12" fillId="3" borderId="3" xfId="0" applyFont="1" applyFill="1" applyBorder="1" applyAlignment="1" applyProtection="1">
      <alignment horizontal="left" vertical="center"/>
    </xf>
    <xf numFmtId="0" fontId="12" fillId="3" borderId="4" xfId="0" applyFont="1" applyFill="1" applyBorder="1" applyAlignment="1" applyProtection="1">
      <alignment horizontal="left" vertical="center"/>
    </xf>
    <xf numFmtId="0" fontId="5" fillId="4"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5" fillId="5" borderId="1" xfId="0" applyFont="1" applyFill="1" applyBorder="1" applyAlignment="1">
      <alignment horizontal="center" vertical="center"/>
    </xf>
    <xf numFmtId="164" fontId="12" fillId="5" borderId="2" xfId="0" applyNumberFormat="1" applyFont="1" applyFill="1" applyBorder="1" applyAlignment="1" applyProtection="1">
      <alignment horizontal="left" vertical="center"/>
      <protection locked="0"/>
    </xf>
    <xf numFmtId="164" fontId="12" fillId="5" borderId="3" xfId="0" applyNumberFormat="1" applyFont="1" applyFill="1" applyBorder="1" applyAlignment="1" applyProtection="1">
      <alignment horizontal="left" vertical="center"/>
      <protection locked="0"/>
    </xf>
    <xf numFmtId="164" fontId="12" fillId="5" borderId="4" xfId="0" applyNumberFormat="1" applyFont="1" applyFill="1" applyBorder="1" applyAlignment="1" applyProtection="1">
      <alignment horizontal="left" vertical="center"/>
      <protection locked="0"/>
    </xf>
    <xf numFmtId="0" fontId="16" fillId="3" borderId="2" xfId="0" applyFont="1" applyFill="1" applyBorder="1" applyAlignment="1">
      <alignment horizontal="left" vertical="center"/>
    </xf>
    <xf numFmtId="0" fontId="16" fillId="3" borderId="3" xfId="0" applyFont="1" applyFill="1" applyBorder="1" applyAlignment="1">
      <alignment horizontal="left" vertical="center"/>
    </xf>
    <xf numFmtId="0" fontId="16" fillId="3" borderId="4" xfId="0" applyFont="1" applyFill="1" applyBorder="1" applyAlignment="1">
      <alignment horizontal="left" vertical="center"/>
    </xf>
  </cellXfs>
  <cellStyles count="3">
    <cellStyle name="Hyperlink" xfId="1" builtinId="8"/>
    <cellStyle name="InputCYText" xfId="2" xr:uid="{DE5A8080-D0C8-4756-9BFF-8D75E585C64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8707438</xdr:colOff>
      <xdr:row>18</xdr:row>
      <xdr:rowOff>46413</xdr:rowOff>
    </xdr:to>
    <xdr:pic>
      <xdr:nvPicPr>
        <xdr:cNvPr id="2" name="Picture 1">
          <a:extLst>
            <a:ext uri="{FF2B5EF4-FFF2-40B4-BE49-F238E27FC236}">
              <a16:creationId xmlns:a16="http://schemas.microsoft.com/office/drawing/2014/main" id="{9CC34369-E0F6-49BD-B0E6-AAF90248373F}"/>
            </a:ext>
          </a:extLst>
        </xdr:cNvPr>
        <xdr:cNvPicPr>
          <a:picLocks noChangeAspect="1"/>
        </xdr:cNvPicPr>
      </xdr:nvPicPr>
      <xdr:blipFill>
        <a:blip xmlns:r="http://schemas.openxmlformats.org/officeDocument/2006/relationships" r:embed="rId1"/>
        <a:stretch>
          <a:fillRect/>
        </a:stretch>
      </xdr:blipFill>
      <xdr:spPr>
        <a:xfrm>
          <a:off x="0" y="2960688"/>
          <a:ext cx="8707438" cy="2427663"/>
        </a:xfrm>
        <a:prstGeom prst="rect">
          <a:avLst/>
        </a:prstGeom>
      </xdr:spPr>
    </xdr:pic>
    <xdr:clientData/>
  </xdr:twoCellAnchor>
  <xdr:twoCellAnchor editAs="oneCell">
    <xdr:from>
      <xdr:col>0</xdr:col>
      <xdr:colOff>0</xdr:colOff>
      <xdr:row>21</xdr:row>
      <xdr:rowOff>0</xdr:rowOff>
    </xdr:from>
    <xdr:to>
      <xdr:col>0</xdr:col>
      <xdr:colOff>8723313</xdr:colOff>
      <xdr:row>30</xdr:row>
      <xdr:rowOff>161807</xdr:rowOff>
    </xdr:to>
    <xdr:pic>
      <xdr:nvPicPr>
        <xdr:cNvPr id="3" name="Picture 2">
          <a:extLst>
            <a:ext uri="{FF2B5EF4-FFF2-40B4-BE49-F238E27FC236}">
              <a16:creationId xmlns:a16="http://schemas.microsoft.com/office/drawing/2014/main" id="{6EA07568-A904-4A58-A963-ABC843558414}"/>
            </a:ext>
          </a:extLst>
        </xdr:cNvPr>
        <xdr:cNvPicPr>
          <a:picLocks noChangeAspect="1"/>
        </xdr:cNvPicPr>
      </xdr:nvPicPr>
      <xdr:blipFill>
        <a:blip xmlns:r="http://schemas.openxmlformats.org/officeDocument/2006/relationships" r:embed="rId2"/>
        <a:stretch>
          <a:fillRect/>
        </a:stretch>
      </xdr:blipFill>
      <xdr:spPr>
        <a:xfrm>
          <a:off x="0" y="8493125"/>
          <a:ext cx="8723313" cy="2614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6</xdr:row>
      <xdr:rowOff>0</xdr:rowOff>
    </xdr:from>
    <xdr:to>
      <xdr:col>3</xdr:col>
      <xdr:colOff>31750</xdr:colOff>
      <xdr:row>19</xdr:row>
      <xdr:rowOff>52327</xdr:rowOff>
    </xdr:to>
    <xdr:pic>
      <xdr:nvPicPr>
        <xdr:cNvPr id="2" name="Picture 1">
          <a:extLst>
            <a:ext uri="{FF2B5EF4-FFF2-40B4-BE49-F238E27FC236}">
              <a16:creationId xmlns:a16="http://schemas.microsoft.com/office/drawing/2014/main" id="{A2DBCF69-708B-46E0-A6F6-3F8A04215A1F}"/>
            </a:ext>
          </a:extLst>
        </xdr:cNvPr>
        <xdr:cNvPicPr>
          <a:picLocks noChangeAspect="1"/>
        </xdr:cNvPicPr>
      </xdr:nvPicPr>
      <xdr:blipFill>
        <a:blip xmlns:r="http://schemas.openxmlformats.org/officeDocument/2006/relationships" r:embed="rId1"/>
        <a:stretch>
          <a:fillRect/>
        </a:stretch>
      </xdr:blipFill>
      <xdr:spPr>
        <a:xfrm>
          <a:off x="1" y="2547938"/>
          <a:ext cx="11112499" cy="2544702"/>
        </a:xfrm>
        <a:prstGeom prst="rect">
          <a:avLst/>
        </a:prstGeom>
      </xdr:spPr>
    </xdr:pic>
    <xdr:clientData/>
  </xdr:twoCellAnchor>
  <xdr:twoCellAnchor editAs="oneCell">
    <xdr:from>
      <xdr:col>0</xdr:col>
      <xdr:colOff>0</xdr:colOff>
      <xdr:row>21</xdr:row>
      <xdr:rowOff>79375</xdr:rowOff>
    </xdr:from>
    <xdr:to>
      <xdr:col>3</xdr:col>
      <xdr:colOff>174625</xdr:colOff>
      <xdr:row>34</xdr:row>
      <xdr:rowOff>158180</xdr:rowOff>
    </xdr:to>
    <xdr:pic>
      <xdr:nvPicPr>
        <xdr:cNvPr id="5" name="Picture 4">
          <a:extLst>
            <a:ext uri="{FF2B5EF4-FFF2-40B4-BE49-F238E27FC236}">
              <a16:creationId xmlns:a16="http://schemas.microsoft.com/office/drawing/2014/main" id="{83CF4D45-6DCD-4EEE-BFB8-0B03D28643EF}"/>
            </a:ext>
          </a:extLst>
        </xdr:cNvPr>
        <xdr:cNvPicPr>
          <a:picLocks noChangeAspect="1"/>
        </xdr:cNvPicPr>
      </xdr:nvPicPr>
      <xdr:blipFill>
        <a:blip xmlns:r="http://schemas.openxmlformats.org/officeDocument/2006/relationships" r:embed="rId2"/>
        <a:stretch>
          <a:fillRect/>
        </a:stretch>
      </xdr:blipFill>
      <xdr:spPr>
        <a:xfrm>
          <a:off x="0" y="7397750"/>
          <a:ext cx="11255375" cy="27299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ducationFunding@hee.nhs.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mailto:EducationFunding@hee.nhs.ne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8701D-DB34-4E02-8AAC-894ACC18894F}">
  <sheetPr>
    <tabColor rgb="FF0070C0"/>
  </sheetPr>
  <dimension ref="A1:K32"/>
  <sheetViews>
    <sheetView showGridLines="0" zoomScaleNormal="100" workbookViewId="0">
      <selection activeCell="B14" sqref="B14"/>
    </sheetView>
  </sheetViews>
  <sheetFormatPr defaultRowHeight="15" x14ac:dyDescent="0.25"/>
  <cols>
    <col min="1" max="1" width="58.5703125" customWidth="1"/>
    <col min="2" max="2" width="65.85546875" customWidth="1"/>
    <col min="5" max="9" width="8.85546875" customWidth="1"/>
    <col min="11" max="11" width="11.42578125" customWidth="1"/>
  </cols>
  <sheetData>
    <row r="1" spans="1:11" ht="21" x14ac:dyDescent="0.35">
      <c r="A1" s="41" t="s">
        <v>844</v>
      </c>
      <c r="B1" s="42"/>
      <c r="C1" s="42"/>
      <c r="D1" s="42"/>
      <c r="E1" s="42"/>
      <c r="F1" s="42"/>
    </row>
    <row r="2" spans="1:11" x14ac:dyDescent="0.25">
      <c r="A2" s="43" t="s">
        <v>864</v>
      </c>
      <c r="B2" s="44"/>
      <c r="C2" s="44"/>
      <c r="D2" s="44"/>
      <c r="E2" s="44"/>
      <c r="F2" s="44"/>
      <c r="G2" s="44"/>
      <c r="H2" s="44"/>
      <c r="I2" s="44"/>
      <c r="J2" s="44"/>
      <c r="K2" s="44"/>
    </row>
    <row r="3" spans="1:11" x14ac:dyDescent="0.25">
      <c r="A3" s="44"/>
      <c r="B3" s="44"/>
      <c r="C3" s="44"/>
      <c r="D3" s="44"/>
      <c r="E3" s="44"/>
      <c r="F3" s="44"/>
      <c r="G3" s="44"/>
      <c r="H3" s="44"/>
      <c r="I3" s="44"/>
      <c r="J3" s="44"/>
      <c r="K3" s="44"/>
    </row>
    <row r="4" spans="1:11" x14ac:dyDescent="0.25">
      <c r="A4" s="44"/>
      <c r="B4" s="44"/>
      <c r="C4" s="44"/>
      <c r="D4" s="44"/>
      <c r="E4" s="44"/>
      <c r="F4" s="44"/>
      <c r="G4" s="44"/>
      <c r="H4" s="44"/>
      <c r="I4" s="44"/>
      <c r="J4" s="44"/>
      <c r="K4" s="44"/>
    </row>
    <row r="5" spans="1:11" x14ac:dyDescent="0.25">
      <c r="A5" s="44"/>
      <c r="B5" s="44"/>
      <c r="C5" s="44"/>
      <c r="D5" s="44"/>
      <c r="E5" s="44"/>
      <c r="F5" s="44"/>
      <c r="G5" s="44"/>
      <c r="H5" s="44"/>
      <c r="I5" s="44"/>
      <c r="J5" s="44"/>
      <c r="K5" s="44"/>
    </row>
    <row r="6" spans="1:11" x14ac:dyDescent="0.25">
      <c r="A6" s="35" t="s">
        <v>845</v>
      </c>
      <c r="B6" s="37"/>
    </row>
    <row r="7" spans="1:11" x14ac:dyDescent="0.25">
      <c r="A7" s="35" t="s">
        <v>846</v>
      </c>
      <c r="B7" s="37"/>
    </row>
    <row r="8" spans="1:11" x14ac:dyDescent="0.25">
      <c r="A8" s="35" t="s">
        <v>848</v>
      </c>
      <c r="B8" s="37"/>
    </row>
    <row r="9" spans="1:11" x14ac:dyDescent="0.25">
      <c r="A9" s="35" t="s">
        <v>849</v>
      </c>
      <c r="B9" s="37"/>
    </row>
    <row r="11" spans="1:11" x14ac:dyDescent="0.25">
      <c r="A11" s="35" t="s">
        <v>853</v>
      </c>
      <c r="B11" s="37"/>
    </row>
    <row r="12" spans="1:11" x14ac:dyDescent="0.25">
      <c r="A12" s="36" t="s">
        <v>847</v>
      </c>
      <c r="B12" s="38"/>
    </row>
    <row r="13" spans="1:11" x14ac:dyDescent="0.25">
      <c r="A13" s="35"/>
    </row>
    <row r="14" spans="1:11" x14ac:dyDescent="0.25">
      <c r="A14" s="35" t="s">
        <v>850</v>
      </c>
      <c r="B14" s="37"/>
    </row>
    <row r="15" spans="1:11" x14ac:dyDescent="0.25">
      <c r="A15" s="35" t="s">
        <v>851</v>
      </c>
      <c r="B15" s="37"/>
    </row>
    <row r="16" spans="1:11" x14ac:dyDescent="0.25">
      <c r="A16" s="35" t="s">
        <v>846</v>
      </c>
      <c r="B16" s="37"/>
    </row>
    <row r="17" spans="1:6" x14ac:dyDescent="0.25">
      <c r="A17" s="35" t="s">
        <v>848</v>
      </c>
      <c r="B17" s="37"/>
      <c r="F17" s="34"/>
    </row>
    <row r="18" spans="1:6" x14ac:dyDescent="0.25">
      <c r="A18" s="35" t="s">
        <v>849</v>
      </c>
      <c r="B18" s="37"/>
    </row>
    <row r="19" spans="1:6" x14ac:dyDescent="0.25">
      <c r="A19" s="35"/>
    </row>
    <row r="20" spans="1:6" x14ac:dyDescent="0.25">
      <c r="A20" s="35" t="s">
        <v>852</v>
      </c>
      <c r="B20" s="37"/>
    </row>
    <row r="21" spans="1:6" x14ac:dyDescent="0.25">
      <c r="A21" s="35"/>
    </row>
    <row r="22" spans="1:6" x14ac:dyDescent="0.25">
      <c r="A22" s="35" t="s">
        <v>866</v>
      </c>
      <c r="B22" s="39"/>
    </row>
    <row r="23" spans="1:6" x14ac:dyDescent="0.25">
      <c r="A23" s="35" t="s">
        <v>854</v>
      </c>
      <c r="B23" s="37"/>
    </row>
    <row r="24" spans="1:6" x14ac:dyDescent="0.25">
      <c r="A24" s="35" t="s">
        <v>855</v>
      </c>
      <c r="B24" s="37"/>
    </row>
    <row r="25" spans="1:6" x14ac:dyDescent="0.25">
      <c r="A25" s="35" t="s">
        <v>856</v>
      </c>
      <c r="B25" s="37"/>
    </row>
    <row r="26" spans="1:6" x14ac:dyDescent="0.25">
      <c r="A26" s="35" t="s">
        <v>857</v>
      </c>
      <c r="B26" s="37"/>
    </row>
    <row r="27" spans="1:6" x14ac:dyDescent="0.25">
      <c r="A27" s="35" t="s">
        <v>858</v>
      </c>
      <c r="B27" s="37"/>
    </row>
    <row r="28" spans="1:6" x14ac:dyDescent="0.25">
      <c r="A28" s="35" t="s">
        <v>859</v>
      </c>
      <c r="B28" s="37"/>
    </row>
    <row r="29" spans="1:6" x14ac:dyDescent="0.25">
      <c r="A29" s="35" t="s">
        <v>860</v>
      </c>
      <c r="B29" s="37"/>
    </row>
    <row r="30" spans="1:6" x14ac:dyDescent="0.25">
      <c r="A30" s="35" t="s">
        <v>861</v>
      </c>
      <c r="B30" s="37"/>
    </row>
    <row r="31" spans="1:6" x14ac:dyDescent="0.25">
      <c r="A31" s="35" t="s">
        <v>862</v>
      </c>
      <c r="B31" s="37"/>
    </row>
    <row r="32" spans="1:6" x14ac:dyDescent="0.25">
      <c r="A32" s="35" t="s">
        <v>863</v>
      </c>
      <c r="B32" s="37"/>
    </row>
  </sheetData>
  <mergeCells count="2">
    <mergeCell ref="A1:F1"/>
    <mergeCell ref="A2:K5"/>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F26AD-BB39-4761-B81F-2D26E69A316B}">
  <dimension ref="A1:G220"/>
  <sheetViews>
    <sheetView topLeftCell="A2" workbookViewId="0">
      <selection activeCell="C221" sqref="C221"/>
    </sheetView>
  </sheetViews>
  <sheetFormatPr defaultColWidth="9.140625" defaultRowHeight="14.25" x14ac:dyDescent="0.2"/>
  <cols>
    <col min="1" max="1" width="23.42578125" style="4" bestFit="1" customWidth="1"/>
    <col min="2" max="2" width="9.42578125" style="4" bestFit="1" customWidth="1"/>
    <col min="3" max="3" width="71.42578125" style="4" bestFit="1" customWidth="1"/>
    <col min="4" max="4" width="23" style="4" bestFit="1" customWidth="1"/>
    <col min="5" max="5" width="59.5703125" style="4" bestFit="1" customWidth="1"/>
    <col min="6" max="6" width="13.5703125" style="4" bestFit="1" customWidth="1"/>
    <col min="7" max="7" width="5.42578125" style="4" bestFit="1" customWidth="1"/>
    <col min="8" max="16384" width="9.140625" style="4"/>
  </cols>
  <sheetData>
    <row r="1" spans="1:7" x14ac:dyDescent="0.2">
      <c r="A1" s="4" t="s">
        <v>2</v>
      </c>
      <c r="B1" s="4" t="s">
        <v>3</v>
      </c>
      <c r="C1" s="4" t="s">
        <v>4</v>
      </c>
      <c r="D1" s="4" t="s">
        <v>5</v>
      </c>
      <c r="E1" s="4" t="s">
        <v>6</v>
      </c>
      <c r="F1" s="4" t="s">
        <v>7</v>
      </c>
      <c r="G1" s="4" t="s">
        <v>8</v>
      </c>
    </row>
    <row r="2" spans="1:7" x14ac:dyDescent="0.2">
      <c r="A2" s="4" t="s">
        <v>9</v>
      </c>
      <c r="B2" s="4" t="s">
        <v>10</v>
      </c>
      <c r="C2" s="4" t="s">
        <v>11</v>
      </c>
      <c r="D2" s="4" t="s">
        <v>12</v>
      </c>
      <c r="E2" s="4" t="s">
        <v>13</v>
      </c>
      <c r="F2" s="4" t="s">
        <v>14</v>
      </c>
      <c r="G2" s="4" t="s">
        <v>15</v>
      </c>
    </row>
    <row r="3" spans="1:7" x14ac:dyDescent="0.2">
      <c r="A3" s="4" t="s">
        <v>16</v>
      </c>
      <c r="B3" s="4" t="s">
        <v>17</v>
      </c>
      <c r="C3" s="4" t="s">
        <v>18</v>
      </c>
      <c r="D3" s="4" t="s">
        <v>19</v>
      </c>
      <c r="E3" s="4" t="s">
        <v>20</v>
      </c>
      <c r="F3" s="4" t="s">
        <v>21</v>
      </c>
      <c r="G3" s="4" t="s">
        <v>15</v>
      </c>
    </row>
    <row r="4" spans="1:7" x14ac:dyDescent="0.2">
      <c r="A4" s="4" t="s">
        <v>22</v>
      </c>
      <c r="B4" s="4" t="s">
        <v>23</v>
      </c>
      <c r="C4" s="4" t="s">
        <v>24</v>
      </c>
      <c r="D4" s="4" t="s">
        <v>25</v>
      </c>
      <c r="E4" s="4" t="s">
        <v>26</v>
      </c>
      <c r="F4" s="4" t="s">
        <v>14</v>
      </c>
      <c r="G4" s="4" t="s">
        <v>15</v>
      </c>
    </row>
    <row r="5" spans="1:7" x14ac:dyDescent="0.2">
      <c r="A5" s="4" t="s">
        <v>27</v>
      </c>
      <c r="B5" s="4" t="s">
        <v>28</v>
      </c>
      <c r="C5" s="4" t="s">
        <v>29</v>
      </c>
      <c r="D5" s="4" t="s">
        <v>30</v>
      </c>
      <c r="E5" s="4" t="s">
        <v>31</v>
      </c>
      <c r="F5" s="4" t="s">
        <v>32</v>
      </c>
      <c r="G5" s="4" t="s">
        <v>8</v>
      </c>
    </row>
    <row r="6" spans="1:7" x14ac:dyDescent="0.2">
      <c r="A6" s="4" t="s">
        <v>33</v>
      </c>
      <c r="B6" s="4" t="s">
        <v>34</v>
      </c>
      <c r="C6" s="4" t="s">
        <v>35</v>
      </c>
      <c r="D6" s="4" t="s">
        <v>36</v>
      </c>
      <c r="E6" s="4" t="s">
        <v>37</v>
      </c>
      <c r="F6" s="4" t="s">
        <v>14</v>
      </c>
      <c r="G6" s="4" t="s">
        <v>8</v>
      </c>
    </row>
    <row r="7" spans="1:7" x14ac:dyDescent="0.2">
      <c r="A7" s="4" t="s">
        <v>38</v>
      </c>
      <c r="B7" s="4" t="s">
        <v>39</v>
      </c>
      <c r="C7" s="4" t="s">
        <v>40</v>
      </c>
      <c r="D7" s="4" t="s">
        <v>36</v>
      </c>
      <c r="E7" s="4" t="s">
        <v>41</v>
      </c>
      <c r="F7" s="4" t="s">
        <v>32</v>
      </c>
      <c r="G7" s="4" t="s">
        <v>8</v>
      </c>
    </row>
    <row r="8" spans="1:7" x14ac:dyDescent="0.2">
      <c r="A8" s="4" t="s">
        <v>42</v>
      </c>
      <c r="B8" s="4" t="s">
        <v>43</v>
      </c>
      <c r="C8" s="4" t="s">
        <v>44</v>
      </c>
      <c r="D8" s="4" t="s">
        <v>12</v>
      </c>
      <c r="E8" s="4" t="s">
        <v>45</v>
      </c>
      <c r="F8" s="4" t="s">
        <v>14</v>
      </c>
      <c r="G8" s="4" t="s">
        <v>15</v>
      </c>
    </row>
    <row r="9" spans="1:7" x14ac:dyDescent="0.2">
      <c r="A9" s="4" t="s">
        <v>46</v>
      </c>
      <c r="B9" s="4" t="s">
        <v>47</v>
      </c>
      <c r="C9" s="4" t="s">
        <v>48</v>
      </c>
      <c r="D9" s="4" t="s">
        <v>36</v>
      </c>
      <c r="E9" s="4" t="s">
        <v>37</v>
      </c>
      <c r="F9" s="4" t="s">
        <v>14</v>
      </c>
      <c r="G9" s="4" t="s">
        <v>8</v>
      </c>
    </row>
    <row r="10" spans="1:7" x14ac:dyDescent="0.2">
      <c r="A10" s="4" t="s">
        <v>49</v>
      </c>
      <c r="B10" s="4" t="s">
        <v>50</v>
      </c>
      <c r="C10" s="4" t="s">
        <v>51</v>
      </c>
      <c r="D10" s="4" t="s">
        <v>52</v>
      </c>
      <c r="E10" s="4" t="s">
        <v>53</v>
      </c>
      <c r="F10" s="4" t="s">
        <v>14</v>
      </c>
      <c r="G10" s="4" t="s">
        <v>15</v>
      </c>
    </row>
    <row r="11" spans="1:7" x14ac:dyDescent="0.2">
      <c r="A11" s="4" t="s">
        <v>54</v>
      </c>
      <c r="B11" s="4" t="s">
        <v>55</v>
      </c>
      <c r="C11" s="4" t="s">
        <v>56</v>
      </c>
      <c r="D11" s="4" t="s">
        <v>25</v>
      </c>
      <c r="E11" s="4" t="s">
        <v>57</v>
      </c>
      <c r="F11" s="4" t="s">
        <v>32</v>
      </c>
      <c r="G11" s="4" t="s">
        <v>15</v>
      </c>
    </row>
    <row r="12" spans="1:7" x14ac:dyDescent="0.2">
      <c r="A12" s="4" t="s">
        <v>58</v>
      </c>
      <c r="B12" s="4" t="s">
        <v>59</v>
      </c>
      <c r="C12" s="4" t="s">
        <v>60</v>
      </c>
      <c r="D12" s="4" t="s">
        <v>61</v>
      </c>
      <c r="E12" s="4" t="s">
        <v>62</v>
      </c>
      <c r="F12" s="4" t="s">
        <v>32</v>
      </c>
      <c r="G12" s="4" t="s">
        <v>15</v>
      </c>
    </row>
    <row r="13" spans="1:7" x14ac:dyDescent="0.2">
      <c r="A13" s="4" t="s">
        <v>63</v>
      </c>
      <c r="B13" s="4" t="s">
        <v>64</v>
      </c>
      <c r="C13" s="4" t="s">
        <v>65</v>
      </c>
      <c r="D13" s="4" t="s">
        <v>61</v>
      </c>
      <c r="E13" s="4" t="s">
        <v>62</v>
      </c>
      <c r="F13" s="4" t="s">
        <v>66</v>
      </c>
      <c r="G13" s="4" t="s">
        <v>15</v>
      </c>
    </row>
    <row r="14" spans="1:7" x14ac:dyDescent="0.2">
      <c r="A14" s="4" t="s">
        <v>67</v>
      </c>
      <c r="B14" s="4" t="s">
        <v>68</v>
      </c>
      <c r="C14" s="4" t="s">
        <v>69</v>
      </c>
      <c r="D14" s="4" t="s">
        <v>61</v>
      </c>
      <c r="E14" s="4" t="s">
        <v>62</v>
      </c>
      <c r="F14" s="4" t="s">
        <v>21</v>
      </c>
      <c r="G14" s="4" t="s">
        <v>15</v>
      </c>
    </row>
    <row r="15" spans="1:7" x14ac:dyDescent="0.2">
      <c r="A15" s="4" t="s">
        <v>70</v>
      </c>
      <c r="B15" s="4" t="s">
        <v>71</v>
      </c>
      <c r="C15" s="4" t="s">
        <v>72</v>
      </c>
      <c r="D15" s="4" t="s">
        <v>61</v>
      </c>
      <c r="E15" s="4" t="s">
        <v>73</v>
      </c>
      <c r="F15" s="4" t="s">
        <v>32</v>
      </c>
      <c r="G15" s="4" t="s">
        <v>15</v>
      </c>
    </row>
    <row r="16" spans="1:7" x14ac:dyDescent="0.2">
      <c r="A16" s="4" t="s">
        <v>74</v>
      </c>
      <c r="B16" s="4" t="s">
        <v>75</v>
      </c>
      <c r="C16" s="4" t="s">
        <v>76</v>
      </c>
      <c r="D16" s="4" t="s">
        <v>19</v>
      </c>
      <c r="E16" s="4" t="s">
        <v>77</v>
      </c>
      <c r="F16" s="4" t="s">
        <v>14</v>
      </c>
      <c r="G16" s="4" t="s">
        <v>15</v>
      </c>
    </row>
    <row r="17" spans="1:7" x14ac:dyDescent="0.2">
      <c r="A17" s="4" t="s">
        <v>78</v>
      </c>
      <c r="B17" s="4" t="s">
        <v>79</v>
      </c>
      <c r="C17" s="4" t="s">
        <v>80</v>
      </c>
      <c r="D17" s="4" t="s">
        <v>19</v>
      </c>
      <c r="E17" s="4" t="s">
        <v>81</v>
      </c>
      <c r="F17" s="4" t="s">
        <v>14</v>
      </c>
      <c r="G17" s="4" t="s">
        <v>15</v>
      </c>
    </row>
    <row r="18" spans="1:7" x14ac:dyDescent="0.2">
      <c r="A18" s="4" t="s">
        <v>82</v>
      </c>
      <c r="B18" s="4" t="s">
        <v>83</v>
      </c>
      <c r="C18" s="4" t="s">
        <v>84</v>
      </c>
      <c r="D18" s="4" t="s">
        <v>12</v>
      </c>
      <c r="E18" s="4" t="s">
        <v>13</v>
      </c>
      <c r="F18" s="4" t="s">
        <v>32</v>
      </c>
      <c r="G18" s="4" t="s">
        <v>15</v>
      </c>
    </row>
    <row r="19" spans="1:7" x14ac:dyDescent="0.2">
      <c r="A19" s="4" t="s">
        <v>85</v>
      </c>
      <c r="B19" s="4" t="s">
        <v>86</v>
      </c>
      <c r="C19" s="4" t="s">
        <v>87</v>
      </c>
      <c r="D19" s="4" t="s">
        <v>12</v>
      </c>
      <c r="E19" s="4" t="s">
        <v>13</v>
      </c>
      <c r="F19" s="4" t="s">
        <v>14</v>
      </c>
      <c r="G19" s="4" t="s">
        <v>15</v>
      </c>
    </row>
    <row r="20" spans="1:7" x14ac:dyDescent="0.2">
      <c r="A20" s="4" t="s">
        <v>88</v>
      </c>
      <c r="B20" s="4" t="s">
        <v>89</v>
      </c>
      <c r="C20" s="4" t="s">
        <v>90</v>
      </c>
      <c r="D20" s="4" t="s">
        <v>19</v>
      </c>
      <c r="E20" s="4" t="s">
        <v>20</v>
      </c>
      <c r="F20" s="4" t="s">
        <v>66</v>
      </c>
      <c r="G20" s="4" t="s">
        <v>15</v>
      </c>
    </row>
    <row r="21" spans="1:7" x14ac:dyDescent="0.2">
      <c r="A21" s="4" t="s">
        <v>91</v>
      </c>
      <c r="B21" s="4" t="s">
        <v>92</v>
      </c>
      <c r="C21" s="4" t="s">
        <v>93</v>
      </c>
      <c r="D21" s="4" t="s">
        <v>25</v>
      </c>
      <c r="E21" s="4" t="s">
        <v>94</v>
      </c>
      <c r="F21" s="4" t="s">
        <v>14</v>
      </c>
      <c r="G21" s="4" t="s">
        <v>8</v>
      </c>
    </row>
    <row r="22" spans="1:7" x14ac:dyDescent="0.2">
      <c r="A22" s="4" t="s">
        <v>95</v>
      </c>
      <c r="B22" s="4" t="s">
        <v>96</v>
      </c>
      <c r="C22" s="4" t="s">
        <v>97</v>
      </c>
      <c r="D22" s="4" t="s">
        <v>25</v>
      </c>
      <c r="E22" s="4" t="s">
        <v>57</v>
      </c>
      <c r="F22" s="4" t="s">
        <v>14</v>
      </c>
      <c r="G22" s="4" t="s">
        <v>8</v>
      </c>
    </row>
    <row r="23" spans="1:7" x14ac:dyDescent="0.2">
      <c r="A23" s="4" t="s">
        <v>98</v>
      </c>
      <c r="B23" s="4" t="s">
        <v>99</v>
      </c>
      <c r="C23" s="4" t="s">
        <v>100</v>
      </c>
      <c r="D23" s="4" t="s">
        <v>12</v>
      </c>
      <c r="E23" s="4" t="s">
        <v>13</v>
      </c>
      <c r="F23" s="4" t="s">
        <v>14</v>
      </c>
      <c r="G23" s="4" t="s">
        <v>15</v>
      </c>
    </row>
    <row r="24" spans="1:7" x14ac:dyDescent="0.2">
      <c r="A24" s="4" t="s">
        <v>101</v>
      </c>
      <c r="B24" s="4" t="s">
        <v>102</v>
      </c>
      <c r="C24" s="4" t="s">
        <v>103</v>
      </c>
      <c r="D24" s="4" t="s">
        <v>52</v>
      </c>
      <c r="E24" s="4" t="s">
        <v>104</v>
      </c>
      <c r="F24" s="4" t="s">
        <v>14</v>
      </c>
      <c r="G24" s="4" t="s">
        <v>15</v>
      </c>
    </row>
    <row r="25" spans="1:7" x14ac:dyDescent="0.2">
      <c r="A25" s="4" t="s">
        <v>105</v>
      </c>
      <c r="B25" s="4" t="s">
        <v>106</v>
      </c>
      <c r="C25" s="4" t="s">
        <v>107</v>
      </c>
      <c r="D25" s="4" t="s">
        <v>52</v>
      </c>
      <c r="E25" s="4" t="s">
        <v>104</v>
      </c>
      <c r="F25" s="4" t="s">
        <v>32</v>
      </c>
      <c r="G25" s="4" t="s">
        <v>15</v>
      </c>
    </row>
    <row r="26" spans="1:7" x14ac:dyDescent="0.2">
      <c r="A26" s="4" t="s">
        <v>108</v>
      </c>
      <c r="B26" s="4" t="s">
        <v>109</v>
      </c>
      <c r="C26" s="4" t="s">
        <v>110</v>
      </c>
      <c r="D26" s="4" t="s">
        <v>52</v>
      </c>
      <c r="E26" s="4" t="s">
        <v>104</v>
      </c>
      <c r="F26" s="4" t="s">
        <v>66</v>
      </c>
      <c r="G26" s="4" t="s">
        <v>8</v>
      </c>
    </row>
    <row r="27" spans="1:7" x14ac:dyDescent="0.2">
      <c r="A27" s="4" t="s">
        <v>111</v>
      </c>
      <c r="B27" s="4" t="s">
        <v>112</v>
      </c>
      <c r="C27" s="4" t="s">
        <v>113</v>
      </c>
      <c r="D27" s="4" t="s">
        <v>36</v>
      </c>
      <c r="E27" s="4" t="s">
        <v>41</v>
      </c>
      <c r="F27" s="4" t="s">
        <v>32</v>
      </c>
      <c r="G27" s="4" t="s">
        <v>15</v>
      </c>
    </row>
    <row r="28" spans="1:7" x14ac:dyDescent="0.2">
      <c r="A28" s="4" t="s">
        <v>114</v>
      </c>
      <c r="B28" s="4" t="s">
        <v>115</v>
      </c>
      <c r="C28" s="4" t="s">
        <v>116</v>
      </c>
      <c r="D28" s="4" t="s">
        <v>36</v>
      </c>
      <c r="E28" s="4" t="s">
        <v>117</v>
      </c>
      <c r="F28" s="4" t="s">
        <v>32</v>
      </c>
      <c r="G28" s="4" t="s">
        <v>15</v>
      </c>
    </row>
    <row r="29" spans="1:7" x14ac:dyDescent="0.2">
      <c r="A29" s="4" t="s">
        <v>118</v>
      </c>
      <c r="B29" s="4" t="s">
        <v>119</v>
      </c>
      <c r="C29" s="4" t="s">
        <v>120</v>
      </c>
      <c r="D29" s="4" t="s">
        <v>36</v>
      </c>
      <c r="E29" s="4" t="s">
        <v>117</v>
      </c>
      <c r="F29" s="4" t="s">
        <v>66</v>
      </c>
      <c r="G29" s="4" t="s">
        <v>8</v>
      </c>
    </row>
    <row r="30" spans="1:7" x14ac:dyDescent="0.2">
      <c r="A30" s="4" t="s">
        <v>121</v>
      </c>
      <c r="B30" s="4" t="s">
        <v>122</v>
      </c>
      <c r="C30" s="4" t="s">
        <v>123</v>
      </c>
      <c r="D30" s="4" t="s">
        <v>36</v>
      </c>
      <c r="E30" s="4" t="s">
        <v>117</v>
      </c>
      <c r="F30" s="4" t="s">
        <v>14</v>
      </c>
      <c r="G30" s="4" t="s">
        <v>15</v>
      </c>
    </row>
    <row r="31" spans="1:7" x14ac:dyDescent="0.2">
      <c r="A31" s="4" t="s">
        <v>124</v>
      </c>
      <c r="B31" s="4" t="s">
        <v>125</v>
      </c>
      <c r="C31" s="4" t="s">
        <v>126</v>
      </c>
      <c r="D31" s="4" t="s">
        <v>19</v>
      </c>
      <c r="E31" s="4" t="s">
        <v>20</v>
      </c>
      <c r="F31" s="4" t="s">
        <v>32</v>
      </c>
      <c r="G31" s="4" t="s">
        <v>15</v>
      </c>
    </row>
    <row r="32" spans="1:7" x14ac:dyDescent="0.2">
      <c r="A32" s="4" t="s">
        <v>127</v>
      </c>
      <c r="B32" s="4" t="s">
        <v>128</v>
      </c>
      <c r="C32" s="4" t="s">
        <v>129</v>
      </c>
      <c r="D32" s="4" t="s">
        <v>61</v>
      </c>
      <c r="E32" s="4" t="s">
        <v>130</v>
      </c>
      <c r="F32" s="4" t="s">
        <v>14</v>
      </c>
      <c r="G32" s="4" t="s">
        <v>15</v>
      </c>
    </row>
    <row r="33" spans="1:7" x14ac:dyDescent="0.2">
      <c r="A33" s="4" t="s">
        <v>131</v>
      </c>
      <c r="B33" s="4" t="s">
        <v>132</v>
      </c>
      <c r="C33" s="4" t="s">
        <v>133</v>
      </c>
      <c r="D33" s="4" t="s">
        <v>30</v>
      </c>
      <c r="E33" s="4" t="s">
        <v>134</v>
      </c>
      <c r="F33" s="4" t="s">
        <v>32</v>
      </c>
      <c r="G33" s="4" t="s">
        <v>15</v>
      </c>
    </row>
    <row r="34" spans="1:7" x14ac:dyDescent="0.2">
      <c r="A34" s="4" t="s">
        <v>135</v>
      </c>
      <c r="B34" s="4" t="s">
        <v>136</v>
      </c>
      <c r="C34" s="4" t="s">
        <v>137</v>
      </c>
      <c r="D34" s="4" t="s">
        <v>19</v>
      </c>
      <c r="E34" s="4" t="s">
        <v>20</v>
      </c>
      <c r="F34" s="4" t="s">
        <v>14</v>
      </c>
      <c r="G34" s="4" t="s">
        <v>15</v>
      </c>
    </row>
    <row r="35" spans="1:7" x14ac:dyDescent="0.2">
      <c r="A35" s="4" t="s">
        <v>138</v>
      </c>
      <c r="B35" s="4" t="s">
        <v>139</v>
      </c>
      <c r="C35" s="4" t="s">
        <v>140</v>
      </c>
      <c r="D35" s="4" t="s">
        <v>12</v>
      </c>
      <c r="E35" s="4" t="s">
        <v>141</v>
      </c>
      <c r="F35" s="4" t="s">
        <v>14</v>
      </c>
      <c r="G35" s="4" t="s">
        <v>15</v>
      </c>
    </row>
    <row r="36" spans="1:7" x14ac:dyDescent="0.2">
      <c r="A36" s="4" t="s">
        <v>142</v>
      </c>
      <c r="B36" s="4" t="s">
        <v>143</v>
      </c>
      <c r="C36" s="4" t="s">
        <v>144</v>
      </c>
      <c r="D36" s="4" t="s">
        <v>61</v>
      </c>
      <c r="E36" s="4" t="s">
        <v>145</v>
      </c>
      <c r="F36" s="4" t="s">
        <v>32</v>
      </c>
      <c r="G36" s="4" t="s">
        <v>8</v>
      </c>
    </row>
    <row r="37" spans="1:7" x14ac:dyDescent="0.2">
      <c r="A37" s="4" t="s">
        <v>146</v>
      </c>
      <c r="B37" s="4" t="s">
        <v>147</v>
      </c>
      <c r="C37" s="4" t="s">
        <v>148</v>
      </c>
      <c r="D37" s="4" t="s">
        <v>36</v>
      </c>
      <c r="E37" s="4" t="s">
        <v>149</v>
      </c>
      <c r="F37" s="4" t="s">
        <v>14</v>
      </c>
      <c r="G37" s="4" t="s">
        <v>8</v>
      </c>
    </row>
    <row r="38" spans="1:7" x14ac:dyDescent="0.2">
      <c r="A38" s="4" t="s">
        <v>150</v>
      </c>
      <c r="B38" s="4" t="s">
        <v>151</v>
      </c>
      <c r="C38" s="4" t="s">
        <v>152</v>
      </c>
      <c r="D38" s="4" t="s">
        <v>12</v>
      </c>
      <c r="E38" s="4" t="s">
        <v>141</v>
      </c>
      <c r="F38" s="4" t="s">
        <v>32</v>
      </c>
      <c r="G38" s="4" t="s">
        <v>15</v>
      </c>
    </row>
    <row r="39" spans="1:7" x14ac:dyDescent="0.2">
      <c r="A39" s="4" t="s">
        <v>153</v>
      </c>
      <c r="B39" s="4" t="s">
        <v>154</v>
      </c>
      <c r="C39" s="4" t="s">
        <v>155</v>
      </c>
      <c r="D39" s="4" t="s">
        <v>25</v>
      </c>
      <c r="E39" s="4" t="s">
        <v>156</v>
      </c>
      <c r="F39" s="4" t="s">
        <v>14</v>
      </c>
      <c r="G39" s="4" t="s">
        <v>8</v>
      </c>
    </row>
    <row r="40" spans="1:7" x14ac:dyDescent="0.2">
      <c r="A40" s="4" t="s">
        <v>157</v>
      </c>
      <c r="B40" s="4" t="s">
        <v>158</v>
      </c>
      <c r="C40" s="4" t="s">
        <v>159</v>
      </c>
      <c r="D40" s="4" t="s">
        <v>61</v>
      </c>
      <c r="E40" s="4" t="s">
        <v>130</v>
      </c>
      <c r="F40" s="4" t="s">
        <v>66</v>
      </c>
      <c r="G40" s="4" t="s">
        <v>15</v>
      </c>
    </row>
    <row r="41" spans="1:7" x14ac:dyDescent="0.2">
      <c r="A41" s="4" t="s">
        <v>160</v>
      </c>
      <c r="B41" s="4" t="s">
        <v>161</v>
      </c>
      <c r="C41" s="4" t="s">
        <v>162</v>
      </c>
      <c r="D41" s="4" t="s">
        <v>61</v>
      </c>
      <c r="E41" s="4" t="s">
        <v>130</v>
      </c>
      <c r="F41" s="4" t="s">
        <v>32</v>
      </c>
      <c r="G41" s="4" t="s">
        <v>15</v>
      </c>
    </row>
    <row r="42" spans="1:7" x14ac:dyDescent="0.2">
      <c r="A42" s="4" t="s">
        <v>163</v>
      </c>
      <c r="B42" s="4" t="s">
        <v>164</v>
      </c>
      <c r="C42" s="4" t="s">
        <v>165</v>
      </c>
      <c r="D42" s="4" t="s">
        <v>30</v>
      </c>
      <c r="E42" s="4" t="s">
        <v>166</v>
      </c>
      <c r="F42" s="4" t="s">
        <v>32</v>
      </c>
      <c r="G42" s="4" t="s">
        <v>8</v>
      </c>
    </row>
    <row r="43" spans="1:7" x14ac:dyDescent="0.2">
      <c r="A43" s="4" t="s">
        <v>167</v>
      </c>
      <c r="B43" s="4" t="s">
        <v>168</v>
      </c>
      <c r="C43" s="4" t="s">
        <v>169</v>
      </c>
      <c r="D43" s="4" t="s">
        <v>12</v>
      </c>
      <c r="E43" s="4" t="s">
        <v>45</v>
      </c>
      <c r="F43" s="4" t="s">
        <v>14</v>
      </c>
      <c r="G43" s="4" t="s">
        <v>15</v>
      </c>
    </row>
    <row r="44" spans="1:7" x14ac:dyDescent="0.2">
      <c r="A44" s="4" t="s">
        <v>170</v>
      </c>
      <c r="B44" s="4" t="s">
        <v>171</v>
      </c>
      <c r="C44" s="4" t="s">
        <v>172</v>
      </c>
      <c r="D44" s="4" t="s">
        <v>30</v>
      </c>
      <c r="E44" s="4" t="s">
        <v>173</v>
      </c>
      <c r="F44" s="4" t="s">
        <v>14</v>
      </c>
      <c r="G44" s="4" t="s">
        <v>15</v>
      </c>
    </row>
    <row r="45" spans="1:7" x14ac:dyDescent="0.2">
      <c r="A45" s="4" t="s">
        <v>174</v>
      </c>
      <c r="B45" s="4" t="s">
        <v>175</v>
      </c>
      <c r="C45" s="4" t="s">
        <v>176</v>
      </c>
      <c r="D45" s="4" t="s">
        <v>30</v>
      </c>
      <c r="E45" s="4" t="s">
        <v>173</v>
      </c>
      <c r="F45" s="4" t="s">
        <v>32</v>
      </c>
      <c r="G45" s="4" t="s">
        <v>15</v>
      </c>
    </row>
    <row r="46" spans="1:7" x14ac:dyDescent="0.2">
      <c r="A46" s="4" t="s">
        <v>177</v>
      </c>
      <c r="B46" s="4" t="s">
        <v>178</v>
      </c>
      <c r="C46" s="4" t="s">
        <v>179</v>
      </c>
      <c r="D46" s="4" t="s">
        <v>61</v>
      </c>
      <c r="E46" s="4" t="s">
        <v>73</v>
      </c>
      <c r="F46" s="4" t="s">
        <v>32</v>
      </c>
      <c r="G46" s="4" t="s">
        <v>8</v>
      </c>
    </row>
    <row r="47" spans="1:7" x14ac:dyDescent="0.2">
      <c r="A47" s="4" t="s">
        <v>180</v>
      </c>
      <c r="B47" s="4" t="s">
        <v>181</v>
      </c>
      <c r="C47" s="4" t="s">
        <v>182</v>
      </c>
      <c r="D47" s="4" t="s">
        <v>52</v>
      </c>
      <c r="E47" s="4" t="s">
        <v>183</v>
      </c>
      <c r="F47" s="4" t="s">
        <v>14</v>
      </c>
      <c r="G47" s="4" t="s">
        <v>8</v>
      </c>
    </row>
    <row r="48" spans="1:7" x14ac:dyDescent="0.2">
      <c r="A48" s="4" t="s">
        <v>184</v>
      </c>
      <c r="B48" s="4" t="s">
        <v>185</v>
      </c>
      <c r="C48" s="4" t="s">
        <v>186</v>
      </c>
      <c r="D48" s="4" t="s">
        <v>19</v>
      </c>
      <c r="E48" s="4" t="s">
        <v>20</v>
      </c>
      <c r="F48" s="4" t="s">
        <v>14</v>
      </c>
      <c r="G48" s="4" t="s">
        <v>8</v>
      </c>
    </row>
    <row r="49" spans="1:7" x14ac:dyDescent="0.2">
      <c r="A49" s="4" t="s">
        <v>187</v>
      </c>
      <c r="B49" s="4" t="s">
        <v>188</v>
      </c>
      <c r="C49" s="4" t="s">
        <v>189</v>
      </c>
      <c r="D49" s="4" t="s">
        <v>25</v>
      </c>
      <c r="E49" s="4" t="s">
        <v>156</v>
      </c>
      <c r="F49" s="4" t="s">
        <v>14</v>
      </c>
      <c r="G49" s="4" t="s">
        <v>15</v>
      </c>
    </row>
    <row r="50" spans="1:7" x14ac:dyDescent="0.2">
      <c r="A50" s="4" t="s">
        <v>190</v>
      </c>
      <c r="B50" s="4" t="s">
        <v>191</v>
      </c>
      <c r="C50" s="4" t="s">
        <v>192</v>
      </c>
      <c r="D50" s="4" t="s">
        <v>19</v>
      </c>
      <c r="E50" s="4" t="s">
        <v>77</v>
      </c>
      <c r="F50" s="4" t="s">
        <v>14</v>
      </c>
      <c r="G50" s="4" t="s">
        <v>8</v>
      </c>
    </row>
    <row r="51" spans="1:7" x14ac:dyDescent="0.2">
      <c r="A51" s="4" t="s">
        <v>193</v>
      </c>
      <c r="B51" s="4" t="s">
        <v>194</v>
      </c>
      <c r="C51" s="4" t="s">
        <v>195</v>
      </c>
      <c r="D51" s="4" t="s">
        <v>36</v>
      </c>
      <c r="E51" s="4" t="s">
        <v>37</v>
      </c>
      <c r="F51" s="4" t="s">
        <v>32</v>
      </c>
      <c r="G51" s="4" t="s">
        <v>15</v>
      </c>
    </row>
    <row r="52" spans="1:7" x14ac:dyDescent="0.2">
      <c r="A52" s="4" t="s">
        <v>196</v>
      </c>
      <c r="B52" s="4" t="s">
        <v>197</v>
      </c>
      <c r="C52" s="4" t="s">
        <v>198</v>
      </c>
      <c r="D52" s="4" t="s">
        <v>61</v>
      </c>
      <c r="E52" s="4" t="s">
        <v>199</v>
      </c>
      <c r="F52" s="4" t="s">
        <v>199</v>
      </c>
      <c r="G52" s="4" t="s">
        <v>8</v>
      </c>
    </row>
    <row r="53" spans="1:7" x14ac:dyDescent="0.2">
      <c r="A53" s="4" t="s">
        <v>200</v>
      </c>
      <c r="B53" s="4" t="s">
        <v>201</v>
      </c>
      <c r="C53" s="4" t="s">
        <v>202</v>
      </c>
      <c r="D53" s="4" t="s">
        <v>52</v>
      </c>
      <c r="E53" s="4" t="s">
        <v>199</v>
      </c>
      <c r="F53" s="4" t="s">
        <v>199</v>
      </c>
      <c r="G53" s="4" t="s">
        <v>8</v>
      </c>
    </row>
    <row r="54" spans="1:7" x14ac:dyDescent="0.2">
      <c r="A54" s="4" t="s">
        <v>203</v>
      </c>
      <c r="B54" s="4" t="s">
        <v>204</v>
      </c>
      <c r="C54" s="4" t="s">
        <v>205</v>
      </c>
      <c r="D54" s="4" t="s">
        <v>52</v>
      </c>
      <c r="E54" s="4" t="s">
        <v>206</v>
      </c>
      <c r="F54" s="4" t="s">
        <v>14</v>
      </c>
      <c r="G54" s="4" t="s">
        <v>15</v>
      </c>
    </row>
    <row r="55" spans="1:7" x14ac:dyDescent="0.2">
      <c r="A55" s="4" t="s">
        <v>207</v>
      </c>
      <c r="B55" s="4" t="s">
        <v>208</v>
      </c>
      <c r="C55" s="4" t="s">
        <v>209</v>
      </c>
      <c r="D55" s="4" t="s">
        <v>25</v>
      </c>
      <c r="E55" s="4" t="s">
        <v>94</v>
      </c>
      <c r="F55" s="4" t="s">
        <v>14</v>
      </c>
      <c r="G55" s="4" t="s">
        <v>8</v>
      </c>
    </row>
    <row r="56" spans="1:7" x14ac:dyDescent="0.2">
      <c r="A56" s="4" t="s">
        <v>210</v>
      </c>
      <c r="B56" s="4" t="s">
        <v>211</v>
      </c>
      <c r="C56" s="4" t="s">
        <v>212</v>
      </c>
      <c r="D56" s="4" t="s">
        <v>36</v>
      </c>
      <c r="E56" s="4" t="s">
        <v>149</v>
      </c>
      <c r="F56" s="4" t="s">
        <v>14</v>
      </c>
      <c r="G56" s="4" t="s">
        <v>8</v>
      </c>
    </row>
    <row r="57" spans="1:7" x14ac:dyDescent="0.2">
      <c r="A57" s="4" t="s">
        <v>213</v>
      </c>
      <c r="B57" s="4" t="s">
        <v>214</v>
      </c>
      <c r="C57" s="4" t="s">
        <v>215</v>
      </c>
      <c r="D57" s="4" t="s">
        <v>52</v>
      </c>
      <c r="E57" s="4" t="s">
        <v>216</v>
      </c>
      <c r="F57" s="4" t="s">
        <v>32</v>
      </c>
      <c r="G57" s="4" t="s">
        <v>15</v>
      </c>
    </row>
    <row r="58" spans="1:7" x14ac:dyDescent="0.2">
      <c r="A58" s="4" t="s">
        <v>217</v>
      </c>
      <c r="B58" s="4" t="s">
        <v>218</v>
      </c>
      <c r="C58" s="4" t="s">
        <v>219</v>
      </c>
      <c r="D58" s="4" t="s">
        <v>25</v>
      </c>
      <c r="E58" s="4" t="s">
        <v>220</v>
      </c>
      <c r="F58" s="4" t="s">
        <v>14</v>
      </c>
      <c r="G58" s="4" t="s">
        <v>15</v>
      </c>
    </row>
    <row r="59" spans="1:7" x14ac:dyDescent="0.2">
      <c r="A59" s="4" t="s">
        <v>221</v>
      </c>
      <c r="B59" s="4" t="s">
        <v>222</v>
      </c>
      <c r="C59" s="4" t="s">
        <v>223</v>
      </c>
      <c r="D59" s="4" t="s">
        <v>12</v>
      </c>
      <c r="E59" s="4" t="s">
        <v>141</v>
      </c>
      <c r="F59" s="4" t="s">
        <v>14</v>
      </c>
      <c r="G59" s="4" t="s">
        <v>15</v>
      </c>
    </row>
    <row r="60" spans="1:7" x14ac:dyDescent="0.2">
      <c r="A60" s="4" t="s">
        <v>224</v>
      </c>
      <c r="B60" s="4" t="s">
        <v>225</v>
      </c>
      <c r="C60" s="4" t="s">
        <v>226</v>
      </c>
      <c r="D60" s="4" t="s">
        <v>61</v>
      </c>
      <c r="E60" s="4" t="s">
        <v>145</v>
      </c>
      <c r="F60" s="4" t="s">
        <v>14</v>
      </c>
      <c r="G60" s="4" t="s">
        <v>8</v>
      </c>
    </row>
    <row r="61" spans="1:7" x14ac:dyDescent="0.2">
      <c r="A61" s="4" t="s">
        <v>227</v>
      </c>
      <c r="B61" s="4" t="s">
        <v>228</v>
      </c>
      <c r="C61" s="4" t="s">
        <v>229</v>
      </c>
      <c r="D61" s="4" t="s">
        <v>30</v>
      </c>
      <c r="E61" s="4" t="s">
        <v>230</v>
      </c>
      <c r="F61" s="4" t="s">
        <v>32</v>
      </c>
      <c r="G61" s="4" t="s">
        <v>15</v>
      </c>
    </row>
    <row r="62" spans="1:7" x14ac:dyDescent="0.2">
      <c r="A62" s="4" t="s">
        <v>231</v>
      </c>
      <c r="B62" s="4" t="s">
        <v>232</v>
      </c>
      <c r="C62" s="4" t="s">
        <v>233</v>
      </c>
      <c r="D62" s="4" t="s">
        <v>30</v>
      </c>
      <c r="E62" s="4" t="s">
        <v>230</v>
      </c>
      <c r="F62" s="4" t="s">
        <v>14</v>
      </c>
      <c r="G62" s="4" t="s">
        <v>15</v>
      </c>
    </row>
    <row r="63" spans="1:7" x14ac:dyDescent="0.2">
      <c r="A63" s="4" t="s">
        <v>234</v>
      </c>
      <c r="B63" s="4" t="s">
        <v>235</v>
      </c>
      <c r="C63" s="4" t="s">
        <v>236</v>
      </c>
      <c r="D63" s="4" t="s">
        <v>36</v>
      </c>
      <c r="E63" s="4" t="s">
        <v>41</v>
      </c>
      <c r="F63" s="4" t="s">
        <v>21</v>
      </c>
      <c r="G63" s="4" t="s">
        <v>15</v>
      </c>
    </row>
    <row r="64" spans="1:7" x14ac:dyDescent="0.2">
      <c r="A64" s="4" t="s">
        <v>237</v>
      </c>
      <c r="B64" s="4" t="s">
        <v>238</v>
      </c>
      <c r="C64" s="4" t="s">
        <v>239</v>
      </c>
      <c r="D64" s="4" t="s">
        <v>30</v>
      </c>
      <c r="E64" s="4" t="s">
        <v>240</v>
      </c>
      <c r="F64" s="4" t="s">
        <v>14</v>
      </c>
      <c r="G64" s="4" t="s">
        <v>15</v>
      </c>
    </row>
    <row r="65" spans="1:7" x14ac:dyDescent="0.2">
      <c r="A65" s="4" t="s">
        <v>241</v>
      </c>
      <c r="B65" s="4" t="s">
        <v>242</v>
      </c>
      <c r="C65" s="4" t="s">
        <v>243</v>
      </c>
      <c r="D65" s="4" t="s">
        <v>19</v>
      </c>
      <c r="E65" s="4" t="s">
        <v>81</v>
      </c>
      <c r="F65" s="4" t="s">
        <v>32</v>
      </c>
      <c r="G65" s="4" t="s">
        <v>15</v>
      </c>
    </row>
    <row r="66" spans="1:7" x14ac:dyDescent="0.2">
      <c r="A66" s="4" t="s">
        <v>244</v>
      </c>
      <c r="B66" s="4" t="s">
        <v>245</v>
      </c>
      <c r="C66" s="4" t="s">
        <v>246</v>
      </c>
      <c r="D66" s="4" t="s">
        <v>36</v>
      </c>
      <c r="E66" s="4" t="s">
        <v>247</v>
      </c>
      <c r="F66" s="4" t="s">
        <v>14</v>
      </c>
      <c r="G66" s="4" t="s">
        <v>15</v>
      </c>
    </row>
    <row r="67" spans="1:7" x14ac:dyDescent="0.2">
      <c r="A67" s="4" t="s">
        <v>248</v>
      </c>
      <c r="B67" s="4" t="s">
        <v>249</v>
      </c>
      <c r="C67" s="4" t="s">
        <v>250</v>
      </c>
      <c r="D67" s="4" t="s">
        <v>25</v>
      </c>
      <c r="E67" s="4" t="s">
        <v>251</v>
      </c>
      <c r="F67" s="4" t="s">
        <v>14</v>
      </c>
      <c r="G67" s="4" t="s">
        <v>15</v>
      </c>
    </row>
    <row r="68" spans="1:7" x14ac:dyDescent="0.2">
      <c r="A68" s="4" t="s">
        <v>252</v>
      </c>
      <c r="B68" s="4" t="s">
        <v>253</v>
      </c>
      <c r="C68" s="4" t="s">
        <v>254</v>
      </c>
      <c r="D68" s="4" t="s">
        <v>12</v>
      </c>
      <c r="E68" s="4" t="s">
        <v>13</v>
      </c>
      <c r="F68" s="4" t="s">
        <v>14</v>
      </c>
      <c r="G68" s="4" t="s">
        <v>15</v>
      </c>
    </row>
    <row r="69" spans="1:7" x14ac:dyDescent="0.2">
      <c r="A69" s="4" t="s">
        <v>255</v>
      </c>
      <c r="B69" s="4" t="s">
        <v>256</v>
      </c>
      <c r="C69" s="4" t="s">
        <v>257</v>
      </c>
      <c r="D69" s="4" t="s">
        <v>52</v>
      </c>
      <c r="E69" s="4" t="s">
        <v>183</v>
      </c>
      <c r="F69" s="4" t="s">
        <v>66</v>
      </c>
      <c r="G69" s="4" t="s">
        <v>8</v>
      </c>
    </row>
    <row r="70" spans="1:7" x14ac:dyDescent="0.2">
      <c r="A70" s="4" t="s">
        <v>258</v>
      </c>
      <c r="B70" s="4" t="s">
        <v>259</v>
      </c>
      <c r="C70" s="4" t="s">
        <v>260</v>
      </c>
      <c r="D70" s="4" t="s">
        <v>52</v>
      </c>
      <c r="E70" s="4" t="s">
        <v>183</v>
      </c>
      <c r="F70" s="4" t="s">
        <v>32</v>
      </c>
      <c r="G70" s="4" t="s">
        <v>15</v>
      </c>
    </row>
    <row r="71" spans="1:7" x14ac:dyDescent="0.2">
      <c r="A71" s="4" t="s">
        <v>261</v>
      </c>
      <c r="B71" s="4" t="s">
        <v>262</v>
      </c>
      <c r="C71" s="4" t="s">
        <v>263</v>
      </c>
      <c r="D71" s="4" t="s">
        <v>36</v>
      </c>
      <c r="E71" s="4" t="s">
        <v>37</v>
      </c>
      <c r="F71" s="4" t="s">
        <v>14</v>
      </c>
      <c r="G71" s="4" t="s">
        <v>15</v>
      </c>
    </row>
    <row r="72" spans="1:7" x14ac:dyDescent="0.2">
      <c r="A72" s="4" t="s">
        <v>264</v>
      </c>
      <c r="B72" s="4" t="s">
        <v>265</v>
      </c>
      <c r="C72" s="4" t="s">
        <v>266</v>
      </c>
      <c r="D72" s="4" t="s">
        <v>36</v>
      </c>
      <c r="E72" s="4" t="s">
        <v>149</v>
      </c>
      <c r="F72" s="4" t="s">
        <v>66</v>
      </c>
      <c r="G72" s="4" t="s">
        <v>8</v>
      </c>
    </row>
    <row r="73" spans="1:7" x14ac:dyDescent="0.2">
      <c r="A73" s="4" t="s">
        <v>267</v>
      </c>
      <c r="B73" s="4" t="s">
        <v>268</v>
      </c>
      <c r="C73" s="4" t="s">
        <v>269</v>
      </c>
      <c r="D73" s="4" t="s">
        <v>12</v>
      </c>
      <c r="E73" s="4" t="s">
        <v>270</v>
      </c>
      <c r="F73" s="4" t="s">
        <v>14</v>
      </c>
      <c r="G73" s="4" t="s">
        <v>8</v>
      </c>
    </row>
    <row r="74" spans="1:7" x14ac:dyDescent="0.2">
      <c r="A74" s="4" t="s">
        <v>271</v>
      </c>
      <c r="B74" s="4" t="s">
        <v>272</v>
      </c>
      <c r="C74" s="4" t="s">
        <v>273</v>
      </c>
      <c r="D74" s="4" t="s">
        <v>12</v>
      </c>
      <c r="E74" s="4" t="s">
        <v>270</v>
      </c>
      <c r="F74" s="4" t="s">
        <v>32</v>
      </c>
      <c r="G74" s="4" t="s">
        <v>15</v>
      </c>
    </row>
    <row r="75" spans="1:7" x14ac:dyDescent="0.2">
      <c r="A75" s="4" t="s">
        <v>274</v>
      </c>
      <c r="B75" s="4" t="s">
        <v>275</v>
      </c>
      <c r="C75" s="4" t="s">
        <v>276</v>
      </c>
      <c r="D75" s="4" t="s">
        <v>36</v>
      </c>
      <c r="E75" s="4" t="s">
        <v>117</v>
      </c>
      <c r="F75" s="4" t="s">
        <v>14</v>
      </c>
      <c r="G75" s="4" t="s">
        <v>8</v>
      </c>
    </row>
    <row r="76" spans="1:7" x14ac:dyDescent="0.2">
      <c r="A76" s="4" t="s">
        <v>277</v>
      </c>
      <c r="B76" s="4" t="s">
        <v>278</v>
      </c>
      <c r="C76" s="4" t="s">
        <v>279</v>
      </c>
      <c r="D76" s="4" t="s">
        <v>25</v>
      </c>
      <c r="E76" s="4" t="s">
        <v>251</v>
      </c>
      <c r="F76" s="4" t="s">
        <v>14</v>
      </c>
      <c r="G76" s="4" t="s">
        <v>8</v>
      </c>
    </row>
    <row r="77" spans="1:7" x14ac:dyDescent="0.2">
      <c r="A77" s="4" t="s">
        <v>280</v>
      </c>
      <c r="B77" s="4" t="s">
        <v>281</v>
      </c>
      <c r="C77" s="4" t="s">
        <v>282</v>
      </c>
      <c r="D77" s="4" t="s">
        <v>52</v>
      </c>
      <c r="E77" s="4" t="s">
        <v>283</v>
      </c>
      <c r="F77" s="4" t="s">
        <v>14</v>
      </c>
      <c r="G77" s="4" t="s">
        <v>15</v>
      </c>
    </row>
    <row r="78" spans="1:7" x14ac:dyDescent="0.2">
      <c r="A78" s="4" t="s">
        <v>284</v>
      </c>
      <c r="B78" s="4" t="s">
        <v>285</v>
      </c>
      <c r="C78" s="4" t="s">
        <v>286</v>
      </c>
      <c r="D78" s="4" t="s">
        <v>25</v>
      </c>
      <c r="E78" s="4" t="s">
        <v>156</v>
      </c>
      <c r="F78" s="4" t="s">
        <v>32</v>
      </c>
      <c r="G78" s="4" t="s">
        <v>8</v>
      </c>
    </row>
    <row r="79" spans="1:7" x14ac:dyDescent="0.2">
      <c r="A79" s="4" t="s">
        <v>287</v>
      </c>
      <c r="B79" s="4" t="s">
        <v>288</v>
      </c>
      <c r="C79" s="4" t="s">
        <v>289</v>
      </c>
      <c r="D79" s="4" t="s">
        <v>25</v>
      </c>
      <c r="E79" s="4" t="s">
        <v>156</v>
      </c>
      <c r="F79" s="4" t="s">
        <v>66</v>
      </c>
      <c r="G79" s="4" t="s">
        <v>15</v>
      </c>
    </row>
    <row r="80" spans="1:7" x14ac:dyDescent="0.2">
      <c r="A80" s="4" t="s">
        <v>290</v>
      </c>
      <c r="B80" s="4" t="s">
        <v>291</v>
      </c>
      <c r="C80" s="4" t="s">
        <v>292</v>
      </c>
      <c r="D80" s="4" t="s">
        <v>61</v>
      </c>
      <c r="E80" s="4" t="s">
        <v>293</v>
      </c>
      <c r="F80" s="4" t="s">
        <v>14</v>
      </c>
      <c r="G80" s="4" t="s">
        <v>15</v>
      </c>
    </row>
    <row r="81" spans="1:7" x14ac:dyDescent="0.2">
      <c r="A81" s="4" t="s">
        <v>294</v>
      </c>
      <c r="B81" s="4" t="s">
        <v>295</v>
      </c>
      <c r="C81" s="4" t="s">
        <v>296</v>
      </c>
      <c r="D81" s="4" t="s">
        <v>36</v>
      </c>
      <c r="E81" s="4" t="s">
        <v>247</v>
      </c>
      <c r="F81" s="4" t="s">
        <v>14</v>
      </c>
      <c r="G81" s="4" t="s">
        <v>15</v>
      </c>
    </row>
    <row r="82" spans="1:7" x14ac:dyDescent="0.2">
      <c r="A82" s="4" t="s">
        <v>297</v>
      </c>
      <c r="B82" s="4" t="s">
        <v>298</v>
      </c>
      <c r="C82" s="4" t="s">
        <v>299</v>
      </c>
      <c r="D82" s="4" t="s">
        <v>36</v>
      </c>
      <c r="E82" s="4" t="s">
        <v>149</v>
      </c>
      <c r="F82" s="4" t="s">
        <v>14</v>
      </c>
      <c r="G82" s="4" t="s">
        <v>15</v>
      </c>
    </row>
    <row r="83" spans="1:7" x14ac:dyDescent="0.2">
      <c r="A83" s="4" t="s">
        <v>300</v>
      </c>
      <c r="B83" s="4" t="s">
        <v>301</v>
      </c>
      <c r="C83" s="4" t="s">
        <v>302</v>
      </c>
      <c r="D83" s="4" t="s">
        <v>19</v>
      </c>
      <c r="E83" s="4" t="s">
        <v>77</v>
      </c>
      <c r="F83" s="4" t="s">
        <v>32</v>
      </c>
      <c r="G83" s="4" t="s">
        <v>15</v>
      </c>
    </row>
    <row r="84" spans="1:7" x14ac:dyDescent="0.2">
      <c r="A84" s="4" t="s">
        <v>303</v>
      </c>
      <c r="B84" s="4" t="s">
        <v>304</v>
      </c>
      <c r="C84" s="4" t="s">
        <v>305</v>
      </c>
      <c r="D84" s="4" t="s">
        <v>19</v>
      </c>
      <c r="E84" s="4" t="s">
        <v>77</v>
      </c>
      <c r="F84" s="4" t="s">
        <v>14</v>
      </c>
      <c r="G84" s="4" t="s">
        <v>15</v>
      </c>
    </row>
    <row r="85" spans="1:7" x14ac:dyDescent="0.2">
      <c r="A85" s="4" t="s">
        <v>306</v>
      </c>
      <c r="B85" s="4" t="s">
        <v>307</v>
      </c>
      <c r="C85" s="4" t="s">
        <v>308</v>
      </c>
      <c r="D85" s="4" t="s">
        <v>12</v>
      </c>
      <c r="E85" s="4" t="s">
        <v>13</v>
      </c>
      <c r="F85" s="4" t="s">
        <v>32</v>
      </c>
      <c r="G85" s="4" t="s">
        <v>15</v>
      </c>
    </row>
    <row r="86" spans="1:7" x14ac:dyDescent="0.2">
      <c r="A86" s="4" t="s">
        <v>309</v>
      </c>
      <c r="B86" s="4" t="s">
        <v>310</v>
      </c>
      <c r="C86" s="4" t="s">
        <v>311</v>
      </c>
      <c r="D86" s="4" t="s">
        <v>12</v>
      </c>
      <c r="E86" s="4" t="s">
        <v>13</v>
      </c>
      <c r="F86" s="4" t="s">
        <v>66</v>
      </c>
      <c r="G86" s="4" t="s">
        <v>8</v>
      </c>
    </row>
    <row r="87" spans="1:7" x14ac:dyDescent="0.2">
      <c r="A87" s="4" t="s">
        <v>312</v>
      </c>
      <c r="B87" s="4" t="s">
        <v>313</v>
      </c>
      <c r="C87" s="4" t="s">
        <v>314</v>
      </c>
      <c r="D87" s="4" t="s">
        <v>61</v>
      </c>
      <c r="E87" s="4" t="s">
        <v>315</v>
      </c>
      <c r="F87" s="4" t="s">
        <v>32</v>
      </c>
      <c r="G87" s="4" t="s">
        <v>8</v>
      </c>
    </row>
    <row r="88" spans="1:7" x14ac:dyDescent="0.2">
      <c r="A88" s="4" t="s">
        <v>316</v>
      </c>
      <c r="B88" s="4" t="s">
        <v>317</v>
      </c>
      <c r="C88" s="4" t="s">
        <v>318</v>
      </c>
      <c r="D88" s="4" t="s">
        <v>36</v>
      </c>
      <c r="E88" s="4" t="s">
        <v>247</v>
      </c>
      <c r="F88" s="4" t="s">
        <v>14</v>
      </c>
      <c r="G88" s="4" t="s">
        <v>8</v>
      </c>
    </row>
    <row r="89" spans="1:7" x14ac:dyDescent="0.2">
      <c r="A89" s="4" t="s">
        <v>319</v>
      </c>
      <c r="B89" s="4" t="s">
        <v>320</v>
      </c>
      <c r="C89" s="4" t="s">
        <v>321</v>
      </c>
      <c r="D89" s="4" t="s">
        <v>61</v>
      </c>
      <c r="E89" s="4" t="s">
        <v>322</v>
      </c>
      <c r="F89" s="4" t="s">
        <v>66</v>
      </c>
      <c r="G89" s="4" t="s">
        <v>8</v>
      </c>
    </row>
    <row r="90" spans="1:7" x14ac:dyDescent="0.2">
      <c r="A90" s="4" t="s">
        <v>323</v>
      </c>
      <c r="B90" s="4" t="s">
        <v>324</v>
      </c>
      <c r="C90" s="4" t="s">
        <v>325</v>
      </c>
      <c r="D90" s="4" t="s">
        <v>61</v>
      </c>
      <c r="E90" s="4" t="s">
        <v>322</v>
      </c>
      <c r="F90" s="4" t="s">
        <v>32</v>
      </c>
      <c r="G90" s="4" t="s">
        <v>15</v>
      </c>
    </row>
    <row r="91" spans="1:7" x14ac:dyDescent="0.2">
      <c r="A91" s="4" t="s">
        <v>326</v>
      </c>
      <c r="B91" s="4" t="s">
        <v>327</v>
      </c>
      <c r="C91" s="4" t="s">
        <v>328</v>
      </c>
      <c r="D91" s="4" t="s">
        <v>19</v>
      </c>
      <c r="E91" s="4" t="s">
        <v>20</v>
      </c>
      <c r="F91" s="4" t="s">
        <v>21</v>
      </c>
      <c r="G91" s="4" t="s">
        <v>15</v>
      </c>
    </row>
    <row r="92" spans="1:7" x14ac:dyDescent="0.2">
      <c r="A92" s="4" t="s">
        <v>329</v>
      </c>
      <c r="B92" s="4" t="s">
        <v>330</v>
      </c>
      <c r="C92" s="4" t="s">
        <v>331</v>
      </c>
      <c r="D92" s="4" t="s">
        <v>19</v>
      </c>
      <c r="E92" s="4" t="s">
        <v>20</v>
      </c>
      <c r="F92" s="4" t="s">
        <v>14</v>
      </c>
      <c r="G92" s="4" t="s">
        <v>15</v>
      </c>
    </row>
    <row r="93" spans="1:7" x14ac:dyDescent="0.2">
      <c r="A93" s="4" t="s">
        <v>332</v>
      </c>
      <c r="B93" s="4" t="s">
        <v>333</v>
      </c>
      <c r="C93" s="4" t="s">
        <v>334</v>
      </c>
      <c r="D93" s="4" t="s">
        <v>19</v>
      </c>
      <c r="E93" s="4" t="s">
        <v>20</v>
      </c>
      <c r="F93" s="4" t="s">
        <v>21</v>
      </c>
      <c r="G93" s="4" t="s">
        <v>15</v>
      </c>
    </row>
    <row r="94" spans="1:7" x14ac:dyDescent="0.2">
      <c r="A94" s="4" t="s">
        <v>335</v>
      </c>
      <c r="B94" s="4" t="s">
        <v>336</v>
      </c>
      <c r="C94" s="4" t="s">
        <v>337</v>
      </c>
      <c r="D94" s="4" t="s">
        <v>36</v>
      </c>
      <c r="E94" s="4" t="s">
        <v>199</v>
      </c>
      <c r="F94" s="4" t="s">
        <v>199</v>
      </c>
      <c r="G94" s="4" t="s">
        <v>8</v>
      </c>
    </row>
    <row r="95" spans="1:7" x14ac:dyDescent="0.2">
      <c r="A95" s="4" t="s">
        <v>338</v>
      </c>
      <c r="B95" s="4" t="s">
        <v>339</v>
      </c>
      <c r="C95" s="4" t="s">
        <v>340</v>
      </c>
      <c r="D95" s="4" t="s">
        <v>36</v>
      </c>
      <c r="E95" s="4" t="s">
        <v>117</v>
      </c>
      <c r="F95" s="4" t="s">
        <v>14</v>
      </c>
      <c r="G95" s="4" t="s">
        <v>8</v>
      </c>
    </row>
    <row r="96" spans="1:7" x14ac:dyDescent="0.2">
      <c r="A96" s="4" t="s">
        <v>341</v>
      </c>
      <c r="B96" s="4" t="s">
        <v>342</v>
      </c>
      <c r="C96" s="4" t="s">
        <v>343</v>
      </c>
      <c r="D96" s="4" t="s">
        <v>25</v>
      </c>
      <c r="E96" s="4" t="s">
        <v>156</v>
      </c>
      <c r="F96" s="4" t="s">
        <v>14</v>
      </c>
      <c r="G96" s="4" t="s">
        <v>8</v>
      </c>
    </row>
    <row r="97" spans="1:7" x14ac:dyDescent="0.2">
      <c r="A97" s="4" t="s">
        <v>344</v>
      </c>
      <c r="B97" s="4" t="s">
        <v>345</v>
      </c>
      <c r="C97" s="4" t="s">
        <v>346</v>
      </c>
      <c r="D97" s="4" t="s">
        <v>19</v>
      </c>
      <c r="E97" s="4" t="s">
        <v>81</v>
      </c>
      <c r="F97" s="4" t="s">
        <v>14</v>
      </c>
      <c r="G97" s="4" t="s">
        <v>15</v>
      </c>
    </row>
    <row r="98" spans="1:7" x14ac:dyDescent="0.2">
      <c r="A98" s="4" t="s">
        <v>347</v>
      </c>
      <c r="B98" s="4" t="s">
        <v>348</v>
      </c>
      <c r="C98" s="4" t="s">
        <v>349</v>
      </c>
      <c r="D98" s="4" t="s">
        <v>25</v>
      </c>
      <c r="E98" s="4" t="s">
        <v>156</v>
      </c>
      <c r="F98" s="4" t="s">
        <v>14</v>
      </c>
      <c r="G98" s="4" t="s">
        <v>15</v>
      </c>
    </row>
    <row r="99" spans="1:7" x14ac:dyDescent="0.2">
      <c r="A99" s="4" t="s">
        <v>350</v>
      </c>
      <c r="B99" s="4" t="s">
        <v>351</v>
      </c>
      <c r="C99" s="4" t="s">
        <v>352</v>
      </c>
      <c r="D99" s="4" t="s">
        <v>19</v>
      </c>
      <c r="E99" s="4" t="s">
        <v>20</v>
      </c>
      <c r="F99" s="4" t="s">
        <v>32</v>
      </c>
      <c r="G99" s="4" t="s">
        <v>15</v>
      </c>
    </row>
    <row r="100" spans="1:7" x14ac:dyDescent="0.2">
      <c r="A100" s="4" t="s">
        <v>353</v>
      </c>
      <c r="B100" s="4" t="s">
        <v>354</v>
      </c>
      <c r="C100" s="4" t="s">
        <v>355</v>
      </c>
      <c r="D100" s="4" t="s">
        <v>52</v>
      </c>
      <c r="E100" s="4" t="s">
        <v>216</v>
      </c>
      <c r="F100" s="4" t="s">
        <v>14</v>
      </c>
      <c r="G100" s="4" t="s">
        <v>15</v>
      </c>
    </row>
    <row r="101" spans="1:7" x14ac:dyDescent="0.2">
      <c r="A101" s="4" t="s">
        <v>356</v>
      </c>
      <c r="B101" s="4" t="s">
        <v>357</v>
      </c>
      <c r="C101" s="4" t="s">
        <v>358</v>
      </c>
      <c r="D101" s="4" t="s">
        <v>19</v>
      </c>
      <c r="E101" s="4" t="s">
        <v>20</v>
      </c>
      <c r="F101" s="4" t="s">
        <v>14</v>
      </c>
      <c r="G101" s="4" t="s">
        <v>15</v>
      </c>
    </row>
    <row r="102" spans="1:7" x14ac:dyDescent="0.2">
      <c r="A102" s="4" t="s">
        <v>359</v>
      </c>
      <c r="B102" s="4" t="s">
        <v>360</v>
      </c>
      <c r="C102" s="4" t="s">
        <v>361</v>
      </c>
      <c r="D102" s="4" t="s">
        <v>61</v>
      </c>
      <c r="E102" s="4" t="s">
        <v>362</v>
      </c>
      <c r="F102" s="4" t="s">
        <v>32</v>
      </c>
      <c r="G102" s="4" t="s">
        <v>15</v>
      </c>
    </row>
    <row r="103" spans="1:7" x14ac:dyDescent="0.2">
      <c r="A103" s="4" t="s">
        <v>363</v>
      </c>
      <c r="B103" s="4" t="s">
        <v>364</v>
      </c>
      <c r="C103" s="4" t="s">
        <v>365</v>
      </c>
      <c r="D103" s="4" t="s">
        <v>52</v>
      </c>
      <c r="E103" s="4" t="s">
        <v>53</v>
      </c>
      <c r="F103" s="4" t="s">
        <v>14</v>
      </c>
      <c r="G103" s="4" t="s">
        <v>15</v>
      </c>
    </row>
    <row r="104" spans="1:7" x14ac:dyDescent="0.2">
      <c r="A104" s="4" t="s">
        <v>366</v>
      </c>
      <c r="B104" s="4" t="s">
        <v>367</v>
      </c>
      <c r="C104" s="4" t="s">
        <v>368</v>
      </c>
      <c r="D104" s="4" t="s">
        <v>36</v>
      </c>
      <c r="E104" s="4" t="s">
        <v>41</v>
      </c>
      <c r="F104" s="4" t="s">
        <v>21</v>
      </c>
      <c r="G104" s="4" t="s">
        <v>15</v>
      </c>
    </row>
    <row r="105" spans="1:7" x14ac:dyDescent="0.2">
      <c r="A105" s="4" t="s">
        <v>369</v>
      </c>
      <c r="B105" s="4" t="s">
        <v>370</v>
      </c>
      <c r="C105" s="4" t="s">
        <v>371</v>
      </c>
      <c r="D105" s="4" t="s">
        <v>52</v>
      </c>
      <c r="E105" s="4" t="s">
        <v>283</v>
      </c>
      <c r="F105" s="4" t="s">
        <v>14</v>
      </c>
      <c r="G105" s="4" t="s">
        <v>15</v>
      </c>
    </row>
    <row r="106" spans="1:7" x14ac:dyDescent="0.2">
      <c r="A106" s="4" t="s">
        <v>372</v>
      </c>
      <c r="B106" s="4" t="s">
        <v>373</v>
      </c>
      <c r="C106" s="4" t="s">
        <v>374</v>
      </c>
      <c r="D106" s="4" t="s">
        <v>52</v>
      </c>
      <c r="E106" s="4" t="s">
        <v>283</v>
      </c>
      <c r="F106" s="4" t="s">
        <v>32</v>
      </c>
      <c r="G106" s="4" t="s">
        <v>15</v>
      </c>
    </row>
    <row r="107" spans="1:7" x14ac:dyDescent="0.2">
      <c r="A107" s="4" t="s">
        <v>375</v>
      </c>
      <c r="B107" s="4" t="s">
        <v>376</v>
      </c>
      <c r="C107" s="4" t="s">
        <v>377</v>
      </c>
      <c r="D107" s="4" t="s">
        <v>52</v>
      </c>
      <c r="E107" s="4" t="s">
        <v>283</v>
      </c>
      <c r="F107" s="4" t="s">
        <v>66</v>
      </c>
      <c r="G107" s="4" t="s">
        <v>8</v>
      </c>
    </row>
    <row r="108" spans="1:7" x14ac:dyDescent="0.2">
      <c r="A108" s="4" t="s">
        <v>378</v>
      </c>
      <c r="B108" s="4" t="s">
        <v>379</v>
      </c>
      <c r="C108" s="4" t="s">
        <v>380</v>
      </c>
      <c r="D108" s="4" t="s">
        <v>30</v>
      </c>
      <c r="E108" s="4" t="s">
        <v>31</v>
      </c>
      <c r="F108" s="4" t="s">
        <v>14</v>
      </c>
      <c r="G108" s="4" t="s">
        <v>8</v>
      </c>
    </row>
    <row r="109" spans="1:7" x14ac:dyDescent="0.2">
      <c r="A109" s="4" t="s">
        <v>381</v>
      </c>
      <c r="B109" s="4" t="s">
        <v>382</v>
      </c>
      <c r="C109" s="4" t="s">
        <v>383</v>
      </c>
      <c r="D109" s="4" t="s">
        <v>12</v>
      </c>
      <c r="E109" s="4" t="s">
        <v>141</v>
      </c>
      <c r="F109" s="4" t="s">
        <v>32</v>
      </c>
      <c r="G109" s="4" t="s">
        <v>15</v>
      </c>
    </row>
    <row r="110" spans="1:7" x14ac:dyDescent="0.2">
      <c r="A110" s="4" t="s">
        <v>384</v>
      </c>
      <c r="B110" s="4" t="s">
        <v>385</v>
      </c>
      <c r="C110" s="4" t="s">
        <v>386</v>
      </c>
      <c r="D110" s="4" t="s">
        <v>12</v>
      </c>
      <c r="E110" s="4" t="s">
        <v>199</v>
      </c>
      <c r="F110" s="4" t="s">
        <v>199</v>
      </c>
      <c r="G110" s="4" t="s">
        <v>15</v>
      </c>
    </row>
    <row r="111" spans="1:7" x14ac:dyDescent="0.2">
      <c r="A111" s="4" t="s">
        <v>387</v>
      </c>
      <c r="B111" s="4" t="s">
        <v>388</v>
      </c>
      <c r="C111" s="4" t="s">
        <v>389</v>
      </c>
      <c r="D111" s="4" t="s">
        <v>36</v>
      </c>
      <c r="E111" s="4" t="s">
        <v>37</v>
      </c>
      <c r="F111" s="4" t="s">
        <v>32</v>
      </c>
      <c r="G111" s="4" t="s">
        <v>15</v>
      </c>
    </row>
    <row r="112" spans="1:7" x14ac:dyDescent="0.2">
      <c r="A112" s="4" t="s">
        <v>390</v>
      </c>
      <c r="B112" s="4" t="s">
        <v>391</v>
      </c>
      <c r="C112" s="4" t="s">
        <v>392</v>
      </c>
      <c r="D112" s="4" t="s">
        <v>36</v>
      </c>
      <c r="E112" s="4" t="s">
        <v>41</v>
      </c>
      <c r="F112" s="4" t="s">
        <v>14</v>
      </c>
      <c r="G112" s="4" t="s">
        <v>8</v>
      </c>
    </row>
    <row r="113" spans="1:7" x14ac:dyDescent="0.2">
      <c r="A113" s="4" t="s">
        <v>393</v>
      </c>
      <c r="B113" s="4" t="s">
        <v>394</v>
      </c>
      <c r="C113" s="4" t="s">
        <v>395</v>
      </c>
      <c r="D113" s="4" t="s">
        <v>61</v>
      </c>
      <c r="E113" s="4" t="s">
        <v>362</v>
      </c>
      <c r="F113" s="4" t="s">
        <v>32</v>
      </c>
      <c r="G113" s="4" t="s">
        <v>8</v>
      </c>
    </row>
    <row r="114" spans="1:7" x14ac:dyDescent="0.2">
      <c r="A114" s="4" t="s">
        <v>396</v>
      </c>
      <c r="B114" s="4" t="s">
        <v>397</v>
      </c>
      <c r="C114" s="4" t="s">
        <v>398</v>
      </c>
      <c r="D114" s="4" t="s">
        <v>12</v>
      </c>
      <c r="E114" s="4" t="s">
        <v>141</v>
      </c>
      <c r="F114" s="4" t="s">
        <v>14</v>
      </c>
      <c r="G114" s="4" t="s">
        <v>15</v>
      </c>
    </row>
    <row r="115" spans="1:7" x14ac:dyDescent="0.2">
      <c r="A115" s="4" t="s">
        <v>399</v>
      </c>
      <c r="B115" s="4" t="s">
        <v>400</v>
      </c>
      <c r="C115" s="4" t="s">
        <v>401</v>
      </c>
      <c r="D115" s="4" t="s">
        <v>19</v>
      </c>
      <c r="E115" s="4" t="s">
        <v>199</v>
      </c>
      <c r="F115" s="4" t="s">
        <v>199</v>
      </c>
      <c r="G115" s="4" t="s">
        <v>8</v>
      </c>
    </row>
    <row r="116" spans="1:7" x14ac:dyDescent="0.2">
      <c r="A116" s="4" t="s">
        <v>402</v>
      </c>
      <c r="B116" s="4" t="s">
        <v>403</v>
      </c>
      <c r="C116" s="4" t="s">
        <v>404</v>
      </c>
      <c r="D116" s="4" t="s">
        <v>52</v>
      </c>
      <c r="E116" s="4" t="s">
        <v>104</v>
      </c>
      <c r="F116" s="4" t="s">
        <v>14</v>
      </c>
      <c r="G116" s="4" t="s">
        <v>15</v>
      </c>
    </row>
    <row r="117" spans="1:7" x14ac:dyDescent="0.2">
      <c r="A117" s="4" t="s">
        <v>405</v>
      </c>
      <c r="B117" s="4" t="s">
        <v>406</v>
      </c>
      <c r="C117" s="4" t="s">
        <v>407</v>
      </c>
      <c r="D117" s="4" t="s">
        <v>19</v>
      </c>
      <c r="E117" s="4" t="s">
        <v>20</v>
      </c>
      <c r="F117" s="4" t="s">
        <v>32</v>
      </c>
      <c r="G117" s="4" t="s">
        <v>15</v>
      </c>
    </row>
    <row r="118" spans="1:7" x14ac:dyDescent="0.2">
      <c r="A118" s="4" t="s">
        <v>408</v>
      </c>
      <c r="B118" s="4" t="s">
        <v>409</v>
      </c>
      <c r="C118" s="4" t="s">
        <v>410</v>
      </c>
      <c r="D118" s="4" t="s">
        <v>61</v>
      </c>
      <c r="E118" s="4" t="s">
        <v>293</v>
      </c>
      <c r="F118" s="4" t="s">
        <v>14</v>
      </c>
      <c r="G118" s="4" t="s">
        <v>8</v>
      </c>
    </row>
    <row r="119" spans="1:7" x14ac:dyDescent="0.2">
      <c r="A119" s="4" t="s">
        <v>411</v>
      </c>
      <c r="B119" s="4" t="s">
        <v>412</v>
      </c>
      <c r="C119" s="4" t="s">
        <v>413</v>
      </c>
      <c r="D119" s="4" t="s">
        <v>61</v>
      </c>
      <c r="E119" s="4" t="s">
        <v>293</v>
      </c>
      <c r="F119" s="4" t="s">
        <v>32</v>
      </c>
      <c r="G119" s="4" t="s">
        <v>15</v>
      </c>
    </row>
    <row r="120" spans="1:7" x14ac:dyDescent="0.2">
      <c r="A120" s="4" t="s">
        <v>414</v>
      </c>
      <c r="B120" s="4" t="s">
        <v>415</v>
      </c>
      <c r="C120" s="4" t="s">
        <v>416</v>
      </c>
      <c r="D120" s="4" t="s">
        <v>30</v>
      </c>
      <c r="E120" s="4" t="s">
        <v>166</v>
      </c>
      <c r="F120" s="4" t="s">
        <v>14</v>
      </c>
      <c r="G120" s="4" t="s">
        <v>8</v>
      </c>
    </row>
    <row r="121" spans="1:7" x14ac:dyDescent="0.2">
      <c r="A121" s="4" t="s">
        <v>417</v>
      </c>
      <c r="B121" s="4" t="s">
        <v>418</v>
      </c>
      <c r="C121" s="4" t="s">
        <v>419</v>
      </c>
      <c r="D121" s="4" t="s">
        <v>12</v>
      </c>
      <c r="E121" s="4" t="s">
        <v>270</v>
      </c>
      <c r="F121" s="4" t="s">
        <v>14</v>
      </c>
      <c r="G121" s="4" t="s">
        <v>15</v>
      </c>
    </row>
    <row r="122" spans="1:7" x14ac:dyDescent="0.2">
      <c r="A122" s="4" t="s">
        <v>420</v>
      </c>
      <c r="B122" s="4" t="s">
        <v>421</v>
      </c>
      <c r="C122" s="4" t="s">
        <v>422</v>
      </c>
      <c r="D122" s="4" t="s">
        <v>12</v>
      </c>
      <c r="E122" s="4" t="s">
        <v>141</v>
      </c>
      <c r="F122" s="4" t="s">
        <v>14</v>
      </c>
      <c r="G122" s="4" t="s">
        <v>15</v>
      </c>
    </row>
    <row r="123" spans="1:7" x14ac:dyDescent="0.2">
      <c r="A123" s="4" t="s">
        <v>423</v>
      </c>
      <c r="B123" s="4" t="s">
        <v>424</v>
      </c>
      <c r="C123" s="4" t="s">
        <v>425</v>
      </c>
      <c r="D123" s="4" t="s">
        <v>61</v>
      </c>
      <c r="E123" s="4" t="s">
        <v>426</v>
      </c>
      <c r="F123" s="4" t="s">
        <v>14</v>
      </c>
      <c r="G123" s="4" t="s">
        <v>8</v>
      </c>
    </row>
    <row r="124" spans="1:7" x14ac:dyDescent="0.2">
      <c r="A124" s="4" t="s">
        <v>427</v>
      </c>
      <c r="B124" s="4" t="s">
        <v>428</v>
      </c>
      <c r="C124" s="4" t="s">
        <v>429</v>
      </c>
      <c r="D124" s="4" t="s">
        <v>61</v>
      </c>
      <c r="E124" s="4" t="s">
        <v>426</v>
      </c>
      <c r="F124" s="4" t="s">
        <v>32</v>
      </c>
      <c r="G124" s="4" t="s">
        <v>15</v>
      </c>
    </row>
    <row r="125" spans="1:7" x14ac:dyDescent="0.2">
      <c r="A125" s="4" t="s">
        <v>430</v>
      </c>
      <c r="B125" s="4" t="s">
        <v>431</v>
      </c>
      <c r="C125" s="4" t="s">
        <v>432</v>
      </c>
      <c r="D125" s="4" t="s">
        <v>25</v>
      </c>
      <c r="E125" s="4" t="s">
        <v>57</v>
      </c>
      <c r="F125" s="4" t="s">
        <v>32</v>
      </c>
      <c r="G125" s="4" t="s">
        <v>15</v>
      </c>
    </row>
    <row r="126" spans="1:7" x14ac:dyDescent="0.2">
      <c r="A126" s="4" t="s">
        <v>433</v>
      </c>
      <c r="B126" s="4" t="s">
        <v>434</v>
      </c>
      <c r="C126" s="4" t="s">
        <v>435</v>
      </c>
      <c r="D126" s="4" t="s">
        <v>25</v>
      </c>
      <c r="E126" s="4" t="s">
        <v>57</v>
      </c>
      <c r="F126" s="4" t="s">
        <v>14</v>
      </c>
      <c r="G126" s="4" t="s">
        <v>15</v>
      </c>
    </row>
    <row r="127" spans="1:7" x14ac:dyDescent="0.2">
      <c r="A127" s="4" t="s">
        <v>436</v>
      </c>
      <c r="B127" s="4" t="s">
        <v>437</v>
      </c>
      <c r="C127" s="4" t="s">
        <v>438</v>
      </c>
      <c r="D127" s="4" t="s">
        <v>36</v>
      </c>
      <c r="E127" s="4" t="s">
        <v>247</v>
      </c>
      <c r="F127" s="4" t="s">
        <v>32</v>
      </c>
      <c r="G127" s="4" t="s">
        <v>15</v>
      </c>
    </row>
    <row r="128" spans="1:7" x14ac:dyDescent="0.2">
      <c r="A128" s="4" t="s">
        <v>439</v>
      </c>
      <c r="B128" s="4" t="s">
        <v>440</v>
      </c>
      <c r="C128" s="4" t="s">
        <v>441</v>
      </c>
      <c r="D128" s="4" t="s">
        <v>19</v>
      </c>
      <c r="E128" s="4" t="s">
        <v>81</v>
      </c>
      <c r="F128" s="4" t="s">
        <v>32</v>
      </c>
      <c r="G128" s="4" t="s">
        <v>15</v>
      </c>
    </row>
    <row r="129" spans="1:7" x14ac:dyDescent="0.2">
      <c r="A129" s="4" t="s">
        <v>442</v>
      </c>
      <c r="B129" s="4" t="s">
        <v>443</v>
      </c>
      <c r="C129" s="4" t="s">
        <v>444</v>
      </c>
      <c r="D129" s="4" t="s">
        <v>30</v>
      </c>
      <c r="E129" s="4" t="s">
        <v>173</v>
      </c>
      <c r="F129" s="4" t="s">
        <v>14</v>
      </c>
      <c r="G129" s="4" t="s">
        <v>15</v>
      </c>
    </row>
    <row r="130" spans="1:7" x14ac:dyDescent="0.2">
      <c r="A130" s="4" t="s">
        <v>445</v>
      </c>
      <c r="B130" s="4" t="s">
        <v>446</v>
      </c>
      <c r="C130" s="4" t="s">
        <v>447</v>
      </c>
      <c r="D130" s="4" t="s">
        <v>25</v>
      </c>
      <c r="E130" s="4" t="s">
        <v>251</v>
      </c>
      <c r="F130" s="4" t="s">
        <v>14</v>
      </c>
      <c r="G130" s="4" t="s">
        <v>8</v>
      </c>
    </row>
    <row r="131" spans="1:7" x14ac:dyDescent="0.2">
      <c r="A131" s="4" t="s">
        <v>448</v>
      </c>
      <c r="B131" s="4" t="s">
        <v>449</v>
      </c>
      <c r="C131" s="4" t="s">
        <v>450</v>
      </c>
      <c r="D131" s="4" t="s">
        <v>52</v>
      </c>
      <c r="E131" s="4" t="s">
        <v>283</v>
      </c>
      <c r="F131" s="4" t="s">
        <v>14</v>
      </c>
      <c r="G131" s="4" t="s">
        <v>15</v>
      </c>
    </row>
    <row r="132" spans="1:7" x14ac:dyDescent="0.2">
      <c r="A132" s="4" t="s">
        <v>451</v>
      </c>
      <c r="B132" s="4" t="s">
        <v>452</v>
      </c>
      <c r="C132" s="4" t="s">
        <v>453</v>
      </c>
      <c r="D132" s="4" t="s">
        <v>12</v>
      </c>
      <c r="E132" s="4" t="s">
        <v>45</v>
      </c>
      <c r="F132" s="4" t="s">
        <v>32</v>
      </c>
      <c r="G132" s="4" t="s">
        <v>15</v>
      </c>
    </row>
    <row r="133" spans="1:7" x14ac:dyDescent="0.2">
      <c r="A133" s="4" t="s">
        <v>454</v>
      </c>
      <c r="B133" s="4" t="s">
        <v>455</v>
      </c>
      <c r="C133" s="4" t="s">
        <v>456</v>
      </c>
      <c r="D133" s="4" t="s">
        <v>25</v>
      </c>
      <c r="E133" s="4" t="s">
        <v>57</v>
      </c>
      <c r="F133" s="4" t="s">
        <v>14</v>
      </c>
      <c r="G133" s="4" t="s">
        <v>15</v>
      </c>
    </row>
    <row r="134" spans="1:7" x14ac:dyDescent="0.2">
      <c r="A134" s="4" t="s">
        <v>457</v>
      </c>
      <c r="B134" s="4" t="s">
        <v>458</v>
      </c>
      <c r="C134" s="4" t="s">
        <v>459</v>
      </c>
      <c r="D134" s="4" t="s">
        <v>36</v>
      </c>
      <c r="E134" s="4" t="s">
        <v>117</v>
      </c>
      <c r="F134" s="4" t="s">
        <v>21</v>
      </c>
      <c r="G134" s="4" t="s">
        <v>15</v>
      </c>
    </row>
    <row r="135" spans="1:7" x14ac:dyDescent="0.2">
      <c r="A135" s="4" t="s">
        <v>460</v>
      </c>
      <c r="B135" s="4" t="s">
        <v>461</v>
      </c>
      <c r="C135" s="4" t="s">
        <v>462</v>
      </c>
      <c r="D135" s="4" t="s">
        <v>30</v>
      </c>
      <c r="E135" s="4" t="s">
        <v>134</v>
      </c>
      <c r="F135" s="4" t="s">
        <v>14</v>
      </c>
      <c r="G135" s="4" t="s">
        <v>8</v>
      </c>
    </row>
    <row r="136" spans="1:7" x14ac:dyDescent="0.2">
      <c r="A136" s="4" t="s">
        <v>204</v>
      </c>
      <c r="B136" s="4" t="s">
        <v>463</v>
      </c>
      <c r="C136" s="4" t="s">
        <v>464</v>
      </c>
      <c r="D136" s="4" t="s">
        <v>30</v>
      </c>
      <c r="E136" s="4" t="s">
        <v>166</v>
      </c>
      <c r="F136" s="4" t="s">
        <v>14</v>
      </c>
      <c r="G136" s="4" t="s">
        <v>15</v>
      </c>
    </row>
    <row r="137" spans="1:7" x14ac:dyDescent="0.2">
      <c r="A137" s="4" t="s">
        <v>465</v>
      </c>
      <c r="B137" s="4" t="s">
        <v>466</v>
      </c>
      <c r="C137" s="4" t="s">
        <v>467</v>
      </c>
      <c r="D137" s="4" t="s">
        <v>36</v>
      </c>
      <c r="E137" s="4" t="s">
        <v>41</v>
      </c>
      <c r="F137" s="4" t="s">
        <v>14</v>
      </c>
      <c r="G137" s="4" t="s">
        <v>15</v>
      </c>
    </row>
    <row r="138" spans="1:7" x14ac:dyDescent="0.2">
      <c r="A138" s="4" t="s">
        <v>468</v>
      </c>
      <c r="B138" s="4" t="s">
        <v>469</v>
      </c>
      <c r="C138" s="4" t="s">
        <v>470</v>
      </c>
      <c r="D138" s="4" t="s">
        <v>36</v>
      </c>
      <c r="E138" s="4" t="s">
        <v>41</v>
      </c>
      <c r="F138" s="4" t="s">
        <v>21</v>
      </c>
      <c r="G138" s="4" t="s">
        <v>8</v>
      </c>
    </row>
    <row r="139" spans="1:7" x14ac:dyDescent="0.2">
      <c r="A139" s="4" t="s">
        <v>471</v>
      </c>
      <c r="B139" s="4" t="s">
        <v>472</v>
      </c>
      <c r="C139" s="4" t="s">
        <v>473</v>
      </c>
      <c r="D139" s="4" t="s">
        <v>52</v>
      </c>
      <c r="E139" s="4" t="s">
        <v>104</v>
      </c>
      <c r="F139" s="4" t="s">
        <v>21</v>
      </c>
      <c r="G139" s="4" t="s">
        <v>15</v>
      </c>
    </row>
    <row r="140" spans="1:7" x14ac:dyDescent="0.2">
      <c r="A140" s="4" t="s">
        <v>474</v>
      </c>
      <c r="B140" s="4" t="s">
        <v>475</v>
      </c>
      <c r="C140" s="4" t="s">
        <v>476</v>
      </c>
      <c r="D140" s="4" t="s">
        <v>25</v>
      </c>
      <c r="E140" s="4" t="s">
        <v>26</v>
      </c>
      <c r="F140" s="4" t="s">
        <v>14</v>
      </c>
      <c r="G140" s="4" t="s">
        <v>15</v>
      </c>
    </row>
    <row r="141" spans="1:7" x14ac:dyDescent="0.2">
      <c r="A141" s="4" t="s">
        <v>477</v>
      </c>
      <c r="B141" s="4" t="s">
        <v>478</v>
      </c>
      <c r="C141" s="4" t="s">
        <v>479</v>
      </c>
      <c r="D141" s="4" t="s">
        <v>30</v>
      </c>
      <c r="E141" s="4" t="s">
        <v>240</v>
      </c>
      <c r="F141" s="4" t="s">
        <v>14</v>
      </c>
      <c r="G141" s="4" t="s">
        <v>15</v>
      </c>
    </row>
    <row r="142" spans="1:7" x14ac:dyDescent="0.2">
      <c r="A142" s="4" t="s">
        <v>480</v>
      </c>
      <c r="B142" s="4" t="s">
        <v>481</v>
      </c>
      <c r="C142" s="4" t="s">
        <v>482</v>
      </c>
      <c r="D142" s="4" t="s">
        <v>19</v>
      </c>
      <c r="E142" s="4" t="s">
        <v>81</v>
      </c>
      <c r="F142" s="4" t="s">
        <v>14</v>
      </c>
      <c r="G142" s="4" t="s">
        <v>15</v>
      </c>
    </row>
    <row r="143" spans="1:7" x14ac:dyDescent="0.2">
      <c r="A143" s="4" t="s">
        <v>483</v>
      </c>
      <c r="B143" s="4" t="s">
        <v>484</v>
      </c>
      <c r="C143" s="4" t="s">
        <v>485</v>
      </c>
      <c r="D143" s="4" t="s">
        <v>30</v>
      </c>
      <c r="E143" s="4" t="s">
        <v>240</v>
      </c>
      <c r="F143" s="4" t="s">
        <v>14</v>
      </c>
      <c r="G143" s="4" t="s">
        <v>15</v>
      </c>
    </row>
    <row r="144" spans="1:7" x14ac:dyDescent="0.2">
      <c r="A144" s="4" t="s">
        <v>486</v>
      </c>
      <c r="B144" s="4" t="s">
        <v>487</v>
      </c>
      <c r="C144" s="4" t="s">
        <v>488</v>
      </c>
      <c r="D144" s="4" t="s">
        <v>61</v>
      </c>
      <c r="E144" s="4" t="s">
        <v>73</v>
      </c>
      <c r="F144" s="4" t="s">
        <v>14</v>
      </c>
      <c r="G144" s="4" t="s">
        <v>8</v>
      </c>
    </row>
    <row r="145" spans="1:7" x14ac:dyDescent="0.2">
      <c r="A145" s="4" t="s">
        <v>489</v>
      </c>
      <c r="B145" s="4" t="s">
        <v>490</v>
      </c>
      <c r="C145" s="4" t="s">
        <v>491</v>
      </c>
      <c r="D145" s="4" t="s">
        <v>12</v>
      </c>
      <c r="E145" s="4" t="s">
        <v>45</v>
      </c>
      <c r="F145" s="4" t="s">
        <v>21</v>
      </c>
      <c r="G145" s="4" t="s">
        <v>15</v>
      </c>
    </row>
    <row r="146" spans="1:7" x14ac:dyDescent="0.2">
      <c r="A146" s="4" t="s">
        <v>492</v>
      </c>
      <c r="B146" s="4" t="s">
        <v>493</v>
      </c>
      <c r="C146" s="4" t="s">
        <v>494</v>
      </c>
      <c r="D146" s="4" t="s">
        <v>12</v>
      </c>
      <c r="E146" s="4" t="s">
        <v>45</v>
      </c>
      <c r="F146" s="4" t="s">
        <v>32</v>
      </c>
      <c r="G146" s="4" t="s">
        <v>15</v>
      </c>
    </row>
    <row r="147" spans="1:7" x14ac:dyDescent="0.2">
      <c r="A147" s="4" t="s">
        <v>495</v>
      </c>
      <c r="B147" s="4" t="s">
        <v>496</v>
      </c>
      <c r="C147" s="4" t="s">
        <v>497</v>
      </c>
      <c r="D147" s="4" t="s">
        <v>12</v>
      </c>
      <c r="E147" s="4" t="s">
        <v>45</v>
      </c>
      <c r="F147" s="4" t="s">
        <v>14</v>
      </c>
      <c r="G147" s="4" t="s">
        <v>15</v>
      </c>
    </row>
    <row r="148" spans="1:7" x14ac:dyDescent="0.2">
      <c r="A148" s="4" t="s">
        <v>498</v>
      </c>
      <c r="B148" s="4" t="s">
        <v>499</v>
      </c>
      <c r="C148" s="4" t="s">
        <v>500</v>
      </c>
      <c r="D148" s="4" t="s">
        <v>61</v>
      </c>
      <c r="E148" s="4" t="s">
        <v>426</v>
      </c>
      <c r="F148" s="4" t="s">
        <v>14</v>
      </c>
      <c r="G148" s="4" t="s">
        <v>15</v>
      </c>
    </row>
    <row r="149" spans="1:7" x14ac:dyDescent="0.2">
      <c r="A149" s="4" t="s">
        <v>501</v>
      </c>
      <c r="B149" s="4" t="s">
        <v>502</v>
      </c>
      <c r="C149" s="4" t="s">
        <v>503</v>
      </c>
      <c r="D149" s="4" t="s">
        <v>61</v>
      </c>
      <c r="E149" s="4" t="s">
        <v>504</v>
      </c>
      <c r="F149" s="4" t="s">
        <v>66</v>
      </c>
      <c r="G149" s="4" t="s">
        <v>8</v>
      </c>
    </row>
    <row r="150" spans="1:7" x14ac:dyDescent="0.2">
      <c r="A150" s="4" t="s">
        <v>505</v>
      </c>
      <c r="B150" s="4" t="s">
        <v>506</v>
      </c>
      <c r="C150" s="4" t="s">
        <v>507</v>
      </c>
      <c r="D150" s="4" t="s">
        <v>25</v>
      </c>
      <c r="E150" s="4" t="s">
        <v>251</v>
      </c>
      <c r="F150" s="4" t="s">
        <v>66</v>
      </c>
      <c r="G150" s="4" t="s">
        <v>8</v>
      </c>
    </row>
    <row r="151" spans="1:7" x14ac:dyDescent="0.2">
      <c r="A151" s="4" t="s">
        <v>508</v>
      </c>
      <c r="B151" s="4" t="s">
        <v>509</v>
      </c>
      <c r="C151" s="4" t="s">
        <v>510</v>
      </c>
      <c r="D151" s="4" t="s">
        <v>30</v>
      </c>
      <c r="E151" s="4" t="s">
        <v>511</v>
      </c>
      <c r="F151" s="4" t="s">
        <v>32</v>
      </c>
      <c r="G151" s="4" t="s">
        <v>15</v>
      </c>
    </row>
    <row r="152" spans="1:7" x14ac:dyDescent="0.2">
      <c r="A152" s="4" t="s">
        <v>512</v>
      </c>
      <c r="B152" s="4" t="s">
        <v>513</v>
      </c>
      <c r="C152" s="4" t="s">
        <v>514</v>
      </c>
      <c r="D152" s="4" t="s">
        <v>25</v>
      </c>
      <c r="E152" s="4" t="s">
        <v>199</v>
      </c>
      <c r="F152" s="4" t="s">
        <v>199</v>
      </c>
      <c r="G152" s="4" t="s">
        <v>15</v>
      </c>
    </row>
    <row r="153" spans="1:7" x14ac:dyDescent="0.2">
      <c r="A153" s="4" t="s">
        <v>515</v>
      </c>
      <c r="B153" s="4" t="s">
        <v>516</v>
      </c>
      <c r="C153" s="4" t="s">
        <v>517</v>
      </c>
      <c r="D153" s="4" t="s">
        <v>25</v>
      </c>
      <c r="E153" s="4" t="s">
        <v>199</v>
      </c>
      <c r="F153" s="4" t="s">
        <v>199</v>
      </c>
      <c r="G153" s="4" t="s">
        <v>15</v>
      </c>
    </row>
    <row r="154" spans="1:7" x14ac:dyDescent="0.2">
      <c r="A154" s="4" t="s">
        <v>518</v>
      </c>
      <c r="B154" s="4" t="s">
        <v>519</v>
      </c>
      <c r="C154" s="4" t="s">
        <v>520</v>
      </c>
      <c r="D154" s="4" t="s">
        <v>36</v>
      </c>
      <c r="E154" s="4" t="s">
        <v>247</v>
      </c>
      <c r="F154" s="4" t="s">
        <v>32</v>
      </c>
      <c r="G154" s="4" t="s">
        <v>15</v>
      </c>
    </row>
    <row r="155" spans="1:7" x14ac:dyDescent="0.2">
      <c r="A155" s="4" t="s">
        <v>521</v>
      </c>
      <c r="B155" s="4" t="s">
        <v>522</v>
      </c>
      <c r="C155" s="4" t="s">
        <v>523</v>
      </c>
      <c r="D155" s="4" t="s">
        <v>12</v>
      </c>
      <c r="E155" s="4" t="s">
        <v>141</v>
      </c>
      <c r="F155" s="4" t="s">
        <v>14</v>
      </c>
      <c r="G155" s="4" t="s">
        <v>15</v>
      </c>
    </row>
    <row r="156" spans="1:7" x14ac:dyDescent="0.2">
      <c r="A156" s="4" t="s">
        <v>524</v>
      </c>
      <c r="B156" s="4" t="s">
        <v>525</v>
      </c>
      <c r="C156" s="4" t="s">
        <v>526</v>
      </c>
      <c r="D156" s="4" t="s">
        <v>12</v>
      </c>
      <c r="F156" s="4" t="s">
        <v>14</v>
      </c>
      <c r="G156" s="4" t="s">
        <v>15</v>
      </c>
    </row>
    <row r="157" spans="1:7" x14ac:dyDescent="0.2">
      <c r="A157" s="4" t="s">
        <v>527</v>
      </c>
      <c r="B157" s="4" t="s">
        <v>528</v>
      </c>
      <c r="C157" s="4" t="s">
        <v>529</v>
      </c>
      <c r="D157" s="4" t="s">
        <v>61</v>
      </c>
      <c r="E157" s="4" t="s">
        <v>145</v>
      </c>
      <c r="F157" s="4" t="s">
        <v>14</v>
      </c>
      <c r="G157" s="4" t="s">
        <v>15</v>
      </c>
    </row>
    <row r="158" spans="1:7" x14ac:dyDescent="0.2">
      <c r="A158" s="4" t="s">
        <v>530</v>
      </c>
      <c r="B158" s="4" t="s">
        <v>531</v>
      </c>
      <c r="C158" s="4" t="s">
        <v>532</v>
      </c>
      <c r="D158" s="4" t="s">
        <v>36</v>
      </c>
      <c r="E158" s="4" t="s">
        <v>149</v>
      </c>
      <c r="F158" s="4" t="s">
        <v>32</v>
      </c>
      <c r="G158" s="4" t="s">
        <v>8</v>
      </c>
    </row>
    <row r="159" spans="1:7" x14ac:dyDescent="0.2">
      <c r="A159" s="4" t="s">
        <v>533</v>
      </c>
      <c r="B159" s="4" t="s">
        <v>534</v>
      </c>
      <c r="C159" s="4" t="s">
        <v>535</v>
      </c>
      <c r="D159" s="4" t="s">
        <v>12</v>
      </c>
      <c r="E159" s="4" t="s">
        <v>13</v>
      </c>
      <c r="F159" s="4" t="s">
        <v>32</v>
      </c>
      <c r="G159" s="4" t="s">
        <v>15</v>
      </c>
    </row>
    <row r="160" spans="1:7" x14ac:dyDescent="0.2">
      <c r="A160" s="4" t="s">
        <v>536</v>
      </c>
      <c r="B160" s="4" t="s">
        <v>537</v>
      </c>
      <c r="C160" s="4" t="s">
        <v>538</v>
      </c>
      <c r="D160" s="4" t="s">
        <v>30</v>
      </c>
      <c r="E160" s="4" t="s">
        <v>199</v>
      </c>
      <c r="F160" s="4" t="s">
        <v>199</v>
      </c>
      <c r="G160" s="4" t="s">
        <v>15</v>
      </c>
    </row>
    <row r="161" spans="1:7" x14ac:dyDescent="0.2">
      <c r="A161" s="4" t="s">
        <v>539</v>
      </c>
      <c r="B161" s="4" t="s">
        <v>540</v>
      </c>
      <c r="C161" s="4" t="s">
        <v>541</v>
      </c>
      <c r="D161" s="4" t="s">
        <v>25</v>
      </c>
      <c r="E161" s="4" t="s">
        <v>251</v>
      </c>
      <c r="F161" s="4" t="s">
        <v>32</v>
      </c>
      <c r="G161" s="4" t="s">
        <v>15</v>
      </c>
    </row>
    <row r="162" spans="1:7" x14ac:dyDescent="0.2">
      <c r="A162" s="4" t="s">
        <v>542</v>
      </c>
      <c r="B162" s="4" t="s">
        <v>543</v>
      </c>
      <c r="C162" s="4" t="s">
        <v>544</v>
      </c>
      <c r="D162" s="4" t="s">
        <v>19</v>
      </c>
      <c r="E162" s="4" t="s">
        <v>20</v>
      </c>
      <c r="F162" s="4" t="s">
        <v>14</v>
      </c>
      <c r="G162" s="4" t="s">
        <v>8</v>
      </c>
    </row>
    <row r="163" spans="1:7" x14ac:dyDescent="0.2">
      <c r="A163" s="4" t="s">
        <v>545</v>
      </c>
      <c r="B163" s="4" t="s">
        <v>546</v>
      </c>
      <c r="C163" s="4" t="s">
        <v>547</v>
      </c>
      <c r="D163" s="4" t="s">
        <v>36</v>
      </c>
      <c r="E163" s="4" t="s">
        <v>149</v>
      </c>
      <c r="F163" s="4" t="s">
        <v>14</v>
      </c>
      <c r="G163" s="4" t="s">
        <v>15</v>
      </c>
    </row>
    <row r="164" spans="1:7" x14ac:dyDescent="0.2">
      <c r="A164" s="4" t="s">
        <v>548</v>
      </c>
      <c r="B164" s="4" t="s">
        <v>549</v>
      </c>
      <c r="C164" s="4" t="s">
        <v>550</v>
      </c>
      <c r="D164" s="4" t="s">
        <v>19</v>
      </c>
      <c r="E164" s="4" t="s">
        <v>20</v>
      </c>
      <c r="F164" s="4" t="s">
        <v>14</v>
      </c>
      <c r="G164" s="4" t="s">
        <v>8</v>
      </c>
    </row>
    <row r="165" spans="1:7" x14ac:dyDescent="0.2">
      <c r="A165" s="4" t="s">
        <v>551</v>
      </c>
      <c r="B165" s="4" t="s">
        <v>552</v>
      </c>
      <c r="C165" s="4" t="s">
        <v>553</v>
      </c>
      <c r="D165" s="4" t="s">
        <v>19</v>
      </c>
      <c r="E165" s="4" t="s">
        <v>81</v>
      </c>
      <c r="F165" s="4" t="s">
        <v>14</v>
      </c>
      <c r="G165" s="4" t="s">
        <v>15</v>
      </c>
    </row>
    <row r="166" spans="1:7" x14ac:dyDescent="0.2">
      <c r="A166" s="4" t="s">
        <v>554</v>
      </c>
      <c r="B166" s="4" t="s">
        <v>555</v>
      </c>
      <c r="C166" s="4" t="s">
        <v>556</v>
      </c>
      <c r="D166" s="4" t="s">
        <v>25</v>
      </c>
      <c r="E166" s="4" t="s">
        <v>26</v>
      </c>
      <c r="F166" s="4" t="s">
        <v>32</v>
      </c>
      <c r="G166" s="4" t="s">
        <v>15</v>
      </c>
    </row>
    <row r="167" spans="1:7" x14ac:dyDescent="0.2">
      <c r="A167" s="4" t="s">
        <v>557</v>
      </c>
      <c r="B167" s="4" t="s">
        <v>558</v>
      </c>
      <c r="C167" s="4" t="s">
        <v>559</v>
      </c>
      <c r="D167" s="4" t="s">
        <v>25</v>
      </c>
      <c r="E167" s="4" t="s">
        <v>94</v>
      </c>
      <c r="F167" s="4" t="s">
        <v>14</v>
      </c>
      <c r="G167" s="4" t="s">
        <v>8</v>
      </c>
    </row>
    <row r="168" spans="1:7" x14ac:dyDescent="0.2">
      <c r="A168" s="4" t="s">
        <v>560</v>
      </c>
      <c r="B168" s="4" t="s">
        <v>561</v>
      </c>
      <c r="C168" s="4" t="s">
        <v>562</v>
      </c>
      <c r="D168" s="4" t="s">
        <v>25</v>
      </c>
      <c r="E168" s="4" t="s">
        <v>94</v>
      </c>
      <c r="F168" s="4" t="s">
        <v>66</v>
      </c>
      <c r="G168" s="4" t="s">
        <v>15</v>
      </c>
    </row>
    <row r="169" spans="1:7" x14ac:dyDescent="0.2">
      <c r="A169" s="4" t="s">
        <v>563</v>
      </c>
      <c r="B169" s="4" t="s">
        <v>564</v>
      </c>
      <c r="C169" s="4" t="s">
        <v>565</v>
      </c>
      <c r="D169" s="4" t="s">
        <v>25</v>
      </c>
      <c r="E169" s="4" t="s">
        <v>94</v>
      </c>
      <c r="F169" s="4" t="s">
        <v>32</v>
      </c>
      <c r="G169" s="4" t="s">
        <v>15</v>
      </c>
    </row>
    <row r="170" spans="1:7" x14ac:dyDescent="0.2">
      <c r="A170" s="4" t="s">
        <v>566</v>
      </c>
      <c r="B170" s="4" t="s">
        <v>567</v>
      </c>
      <c r="C170" s="4" t="s">
        <v>568</v>
      </c>
      <c r="D170" s="4" t="s">
        <v>19</v>
      </c>
      <c r="E170" s="4" t="s">
        <v>81</v>
      </c>
      <c r="F170" s="4" t="s">
        <v>14</v>
      </c>
      <c r="G170" s="4" t="s">
        <v>15</v>
      </c>
    </row>
    <row r="171" spans="1:7" x14ac:dyDescent="0.2">
      <c r="A171" s="4" t="s">
        <v>569</v>
      </c>
      <c r="B171" s="4" t="s">
        <v>570</v>
      </c>
      <c r="C171" s="4" t="s">
        <v>571</v>
      </c>
      <c r="D171" s="4" t="s">
        <v>36</v>
      </c>
      <c r="E171" s="4" t="s">
        <v>41</v>
      </c>
      <c r="F171" s="4" t="s">
        <v>32</v>
      </c>
      <c r="G171" s="4" t="s">
        <v>15</v>
      </c>
    </row>
    <row r="172" spans="1:7" x14ac:dyDescent="0.2">
      <c r="A172" s="4" t="s">
        <v>572</v>
      </c>
      <c r="B172" s="4" t="s">
        <v>573</v>
      </c>
      <c r="C172" s="4" t="s">
        <v>574</v>
      </c>
      <c r="D172" s="4" t="s">
        <v>12</v>
      </c>
      <c r="E172" s="4" t="s">
        <v>141</v>
      </c>
      <c r="F172" s="4" t="s">
        <v>32</v>
      </c>
      <c r="G172" s="4" t="s">
        <v>15</v>
      </c>
    </row>
    <row r="173" spans="1:7" x14ac:dyDescent="0.2">
      <c r="A173" s="4" t="s">
        <v>575</v>
      </c>
      <c r="B173" s="4" t="s">
        <v>576</v>
      </c>
      <c r="C173" s="4" t="s">
        <v>577</v>
      </c>
      <c r="D173" s="4" t="s">
        <v>19</v>
      </c>
      <c r="E173" s="4" t="s">
        <v>81</v>
      </c>
      <c r="F173" s="4" t="s">
        <v>21</v>
      </c>
      <c r="G173" s="4" t="s">
        <v>15</v>
      </c>
    </row>
    <row r="174" spans="1:7" x14ac:dyDescent="0.2">
      <c r="A174" s="4" t="s">
        <v>578</v>
      </c>
      <c r="B174" s="4" t="s">
        <v>579</v>
      </c>
      <c r="C174" s="4" t="s">
        <v>580</v>
      </c>
      <c r="D174" s="4" t="s">
        <v>19</v>
      </c>
      <c r="E174" s="4" t="s">
        <v>20</v>
      </c>
      <c r="F174" s="4" t="s">
        <v>21</v>
      </c>
      <c r="G174" s="4" t="s">
        <v>15</v>
      </c>
    </row>
    <row r="175" spans="1:7" x14ac:dyDescent="0.2">
      <c r="A175" s="4" t="s">
        <v>581</v>
      </c>
      <c r="B175" s="4" t="s">
        <v>582</v>
      </c>
      <c r="C175" s="4" t="s">
        <v>583</v>
      </c>
      <c r="D175" s="4" t="s">
        <v>61</v>
      </c>
      <c r="E175" s="4" t="s">
        <v>73</v>
      </c>
      <c r="F175" s="4" t="s">
        <v>14</v>
      </c>
      <c r="G175" s="4" t="s">
        <v>15</v>
      </c>
    </row>
    <row r="176" spans="1:7" x14ac:dyDescent="0.2">
      <c r="A176" s="4" t="s">
        <v>584</v>
      </c>
      <c r="B176" s="4" t="s">
        <v>585</v>
      </c>
      <c r="C176" s="4" t="s">
        <v>586</v>
      </c>
      <c r="D176" s="4" t="s">
        <v>36</v>
      </c>
      <c r="E176" s="4" t="s">
        <v>117</v>
      </c>
      <c r="F176" s="4" t="s">
        <v>14</v>
      </c>
      <c r="G176" s="4" t="s">
        <v>15</v>
      </c>
    </row>
    <row r="177" spans="1:7" x14ac:dyDescent="0.2">
      <c r="A177" s="4" t="s">
        <v>587</v>
      </c>
      <c r="B177" s="4" t="s">
        <v>588</v>
      </c>
      <c r="C177" s="4" t="s">
        <v>589</v>
      </c>
      <c r="D177" s="4" t="s">
        <v>12</v>
      </c>
      <c r="E177" s="4" t="s">
        <v>13</v>
      </c>
      <c r="F177" s="4" t="s">
        <v>14</v>
      </c>
      <c r="G177" s="4" t="s">
        <v>8</v>
      </c>
    </row>
    <row r="178" spans="1:7" x14ac:dyDescent="0.2">
      <c r="A178" s="4" t="s">
        <v>590</v>
      </c>
      <c r="B178" s="4" t="s">
        <v>591</v>
      </c>
      <c r="C178" s="4" t="s">
        <v>592</v>
      </c>
      <c r="D178" s="4" t="s">
        <v>12</v>
      </c>
      <c r="E178" s="4" t="s">
        <v>13</v>
      </c>
      <c r="F178" s="4" t="s">
        <v>14</v>
      </c>
      <c r="G178" s="4" t="s">
        <v>8</v>
      </c>
    </row>
    <row r="179" spans="1:7" x14ac:dyDescent="0.2">
      <c r="A179" s="4" t="s">
        <v>593</v>
      </c>
      <c r="B179" s="4" t="s">
        <v>594</v>
      </c>
      <c r="C179" s="4" t="s">
        <v>595</v>
      </c>
      <c r="D179" s="4" t="s">
        <v>12</v>
      </c>
      <c r="E179" s="4" t="s">
        <v>141</v>
      </c>
      <c r="F179" s="4" t="s">
        <v>14</v>
      </c>
      <c r="G179" s="4" t="s">
        <v>15</v>
      </c>
    </row>
    <row r="180" spans="1:7" x14ac:dyDescent="0.2">
      <c r="A180" s="4" t="s">
        <v>596</v>
      </c>
      <c r="B180" s="4" t="s">
        <v>597</v>
      </c>
      <c r="C180" s="4" t="s">
        <v>598</v>
      </c>
      <c r="D180" s="4" t="s">
        <v>19</v>
      </c>
      <c r="E180" s="4" t="s">
        <v>81</v>
      </c>
      <c r="F180" s="4" t="s">
        <v>14</v>
      </c>
      <c r="G180" s="4" t="s">
        <v>8</v>
      </c>
    </row>
    <row r="181" spans="1:7" x14ac:dyDescent="0.2">
      <c r="A181" s="4" t="s">
        <v>599</v>
      </c>
      <c r="B181" s="4" t="s">
        <v>600</v>
      </c>
      <c r="C181" s="4" t="s">
        <v>601</v>
      </c>
      <c r="D181" s="4" t="s">
        <v>52</v>
      </c>
      <c r="E181" s="4" t="s">
        <v>183</v>
      </c>
      <c r="F181" s="4" t="s">
        <v>14</v>
      </c>
      <c r="G181" s="4" t="s">
        <v>8</v>
      </c>
    </row>
    <row r="182" spans="1:7" x14ac:dyDescent="0.2">
      <c r="A182" s="4" t="s">
        <v>602</v>
      </c>
      <c r="B182" s="4" t="s">
        <v>603</v>
      </c>
      <c r="C182" s="4" t="s">
        <v>604</v>
      </c>
      <c r="D182" s="4" t="s">
        <v>25</v>
      </c>
      <c r="E182" s="4" t="s">
        <v>94</v>
      </c>
      <c r="F182" s="4" t="s">
        <v>21</v>
      </c>
      <c r="G182" s="4" t="s">
        <v>15</v>
      </c>
    </row>
    <row r="183" spans="1:7" x14ac:dyDescent="0.2">
      <c r="A183" s="4" t="s">
        <v>605</v>
      </c>
      <c r="B183" s="4" t="s">
        <v>606</v>
      </c>
      <c r="C183" s="4" t="s">
        <v>607</v>
      </c>
      <c r="D183" s="4" t="s">
        <v>61</v>
      </c>
      <c r="E183" s="4" t="s">
        <v>504</v>
      </c>
      <c r="F183" s="4" t="s">
        <v>21</v>
      </c>
      <c r="G183" s="4" t="s">
        <v>15</v>
      </c>
    </row>
    <row r="184" spans="1:7" x14ac:dyDescent="0.2">
      <c r="A184" s="4" t="s">
        <v>608</v>
      </c>
      <c r="B184" s="4" t="s">
        <v>609</v>
      </c>
      <c r="C184" s="4" t="s">
        <v>610</v>
      </c>
      <c r="D184" s="4" t="s">
        <v>12</v>
      </c>
      <c r="E184" s="4" t="s">
        <v>45</v>
      </c>
      <c r="F184" s="4" t="s">
        <v>14</v>
      </c>
      <c r="G184" s="4" t="s">
        <v>15</v>
      </c>
    </row>
    <row r="185" spans="1:7" x14ac:dyDescent="0.2">
      <c r="A185" s="4" t="s">
        <v>611</v>
      </c>
      <c r="B185" s="4" t="s">
        <v>612</v>
      </c>
      <c r="C185" s="4" t="s">
        <v>613</v>
      </c>
      <c r="D185" s="4" t="s">
        <v>30</v>
      </c>
      <c r="E185" s="4" t="s">
        <v>173</v>
      </c>
      <c r="F185" s="4" t="s">
        <v>14</v>
      </c>
      <c r="G185" s="4" t="s">
        <v>15</v>
      </c>
    </row>
    <row r="186" spans="1:7" x14ac:dyDescent="0.2">
      <c r="A186" s="4" t="s">
        <v>614</v>
      </c>
      <c r="B186" s="4" t="s">
        <v>615</v>
      </c>
      <c r="C186" s="4" t="s">
        <v>616</v>
      </c>
      <c r="D186" s="4" t="s">
        <v>36</v>
      </c>
      <c r="E186" s="4" t="s">
        <v>149</v>
      </c>
      <c r="F186" s="4" t="s">
        <v>21</v>
      </c>
      <c r="G186" s="4" t="s">
        <v>15</v>
      </c>
    </row>
    <row r="187" spans="1:7" x14ac:dyDescent="0.2">
      <c r="A187" s="4" t="s">
        <v>617</v>
      </c>
      <c r="B187" s="4" t="s">
        <v>618</v>
      </c>
      <c r="C187" s="4" t="s">
        <v>619</v>
      </c>
      <c r="D187" s="4" t="s">
        <v>61</v>
      </c>
      <c r="E187" s="4" t="s">
        <v>62</v>
      </c>
      <c r="F187" s="4" t="s">
        <v>21</v>
      </c>
      <c r="G187" s="4" t="s">
        <v>15</v>
      </c>
    </row>
    <row r="188" spans="1:7" x14ac:dyDescent="0.2">
      <c r="A188" s="4" t="s">
        <v>620</v>
      </c>
      <c r="B188" s="4" t="s">
        <v>621</v>
      </c>
      <c r="C188" s="4" t="s">
        <v>622</v>
      </c>
      <c r="D188" s="4" t="s">
        <v>61</v>
      </c>
      <c r="E188" s="4" t="s">
        <v>73</v>
      </c>
      <c r="F188" s="4" t="s">
        <v>14</v>
      </c>
      <c r="G188" s="4" t="s">
        <v>8</v>
      </c>
    </row>
    <row r="189" spans="1:7" x14ac:dyDescent="0.2">
      <c r="A189" s="4" t="s">
        <v>623</v>
      </c>
      <c r="B189" s="4" t="s">
        <v>624</v>
      </c>
      <c r="C189" s="4" t="s">
        <v>625</v>
      </c>
      <c r="D189" s="4" t="s">
        <v>61</v>
      </c>
      <c r="E189" s="4" t="s">
        <v>504</v>
      </c>
      <c r="F189" s="4" t="s">
        <v>14</v>
      </c>
      <c r="G189" s="4" t="s">
        <v>8</v>
      </c>
    </row>
    <row r="190" spans="1:7" x14ac:dyDescent="0.2">
      <c r="A190" s="4" t="s">
        <v>626</v>
      </c>
      <c r="B190" s="4" t="s">
        <v>627</v>
      </c>
      <c r="C190" s="4" t="s">
        <v>628</v>
      </c>
      <c r="D190" s="4" t="s">
        <v>19</v>
      </c>
      <c r="E190" s="4" t="s">
        <v>20</v>
      </c>
      <c r="F190" s="4" t="s">
        <v>21</v>
      </c>
      <c r="G190" s="4" t="s">
        <v>15</v>
      </c>
    </row>
    <row r="191" spans="1:7" x14ac:dyDescent="0.2">
      <c r="A191" s="4" t="s">
        <v>629</v>
      </c>
      <c r="B191" s="4" t="s">
        <v>630</v>
      </c>
      <c r="C191" s="4" t="s">
        <v>631</v>
      </c>
      <c r="D191" s="4" t="s">
        <v>30</v>
      </c>
      <c r="E191" s="4" t="s">
        <v>166</v>
      </c>
      <c r="F191" s="4" t="s">
        <v>14</v>
      </c>
      <c r="G191" s="4" t="s">
        <v>15</v>
      </c>
    </row>
    <row r="192" spans="1:7" x14ac:dyDescent="0.2">
      <c r="A192" s="4" t="s">
        <v>632</v>
      </c>
      <c r="B192" s="4" t="s">
        <v>633</v>
      </c>
      <c r="C192" s="4" t="s">
        <v>634</v>
      </c>
      <c r="D192" s="4" t="s">
        <v>61</v>
      </c>
      <c r="E192" s="4" t="s">
        <v>322</v>
      </c>
      <c r="F192" s="4" t="s">
        <v>14</v>
      </c>
      <c r="G192" s="4" t="s">
        <v>8</v>
      </c>
    </row>
    <row r="193" spans="1:7" x14ac:dyDescent="0.2">
      <c r="A193" s="4" t="s">
        <v>635</v>
      </c>
      <c r="B193" s="4" t="s">
        <v>636</v>
      </c>
      <c r="C193" s="4" t="s">
        <v>637</v>
      </c>
      <c r="D193" s="4" t="s">
        <v>36</v>
      </c>
      <c r="E193" s="4" t="s">
        <v>41</v>
      </c>
      <c r="F193" s="4" t="s">
        <v>14</v>
      </c>
      <c r="G193" s="4" t="s">
        <v>15</v>
      </c>
    </row>
    <row r="194" spans="1:7" x14ac:dyDescent="0.2">
      <c r="A194" s="4" t="s">
        <v>638</v>
      </c>
      <c r="B194" s="4" t="s">
        <v>639</v>
      </c>
      <c r="C194" s="4" t="s">
        <v>640</v>
      </c>
      <c r="D194" s="4" t="s">
        <v>25</v>
      </c>
      <c r="E194" s="4" t="s">
        <v>251</v>
      </c>
      <c r="F194" s="4" t="s">
        <v>14</v>
      </c>
      <c r="G194" s="4" t="s">
        <v>15</v>
      </c>
    </row>
    <row r="195" spans="1:7" x14ac:dyDescent="0.2">
      <c r="A195" s="4" t="s">
        <v>641</v>
      </c>
      <c r="B195" s="4" t="s">
        <v>642</v>
      </c>
      <c r="C195" s="4" t="s">
        <v>643</v>
      </c>
      <c r="D195" s="4" t="s">
        <v>61</v>
      </c>
      <c r="E195" s="4" t="s">
        <v>62</v>
      </c>
      <c r="F195" s="4" t="s">
        <v>14</v>
      </c>
      <c r="G195" s="4" t="s">
        <v>15</v>
      </c>
    </row>
    <row r="196" spans="1:7" x14ac:dyDescent="0.2">
      <c r="A196" s="4" t="s">
        <v>644</v>
      </c>
      <c r="B196" s="4" t="s">
        <v>645</v>
      </c>
      <c r="C196" s="4" t="s">
        <v>646</v>
      </c>
      <c r="D196" s="4" t="s">
        <v>30</v>
      </c>
      <c r="E196" s="4" t="s">
        <v>31</v>
      </c>
      <c r="F196" s="4" t="s">
        <v>14</v>
      </c>
      <c r="G196" s="4" t="s">
        <v>15</v>
      </c>
    </row>
    <row r="197" spans="1:7" x14ac:dyDescent="0.2">
      <c r="A197" s="4" t="s">
        <v>647</v>
      </c>
      <c r="B197" s="4" t="s">
        <v>648</v>
      </c>
      <c r="C197" s="4" t="s">
        <v>649</v>
      </c>
      <c r="D197" s="4" t="s">
        <v>61</v>
      </c>
      <c r="E197" s="4" t="s">
        <v>145</v>
      </c>
      <c r="F197" s="4" t="s">
        <v>14</v>
      </c>
      <c r="G197" s="4" t="s">
        <v>8</v>
      </c>
    </row>
    <row r="198" spans="1:7" x14ac:dyDescent="0.2">
      <c r="A198" s="4" t="s">
        <v>650</v>
      </c>
      <c r="B198" s="4" t="s">
        <v>651</v>
      </c>
      <c r="C198" s="4" t="s">
        <v>652</v>
      </c>
      <c r="D198" s="4" t="s">
        <v>61</v>
      </c>
      <c r="E198" s="4" t="s">
        <v>130</v>
      </c>
      <c r="F198" s="4" t="s">
        <v>14</v>
      </c>
      <c r="G198" s="4" t="s">
        <v>15</v>
      </c>
    </row>
    <row r="199" spans="1:7" x14ac:dyDescent="0.2">
      <c r="A199" s="4" t="s">
        <v>653</v>
      </c>
      <c r="B199" s="4" t="s">
        <v>654</v>
      </c>
      <c r="C199" s="4" t="s">
        <v>655</v>
      </c>
      <c r="D199" s="4" t="s">
        <v>61</v>
      </c>
      <c r="E199" s="4" t="s">
        <v>315</v>
      </c>
      <c r="F199" s="4" t="s">
        <v>14</v>
      </c>
      <c r="G199" s="4" t="s">
        <v>8</v>
      </c>
    </row>
    <row r="200" spans="1:7" x14ac:dyDescent="0.2">
      <c r="A200" s="4" t="s">
        <v>656</v>
      </c>
      <c r="B200" s="4" t="s">
        <v>657</v>
      </c>
      <c r="C200" s="4" t="s">
        <v>658</v>
      </c>
      <c r="D200" s="4" t="s">
        <v>19</v>
      </c>
      <c r="E200" s="4" t="s">
        <v>77</v>
      </c>
      <c r="F200" s="4" t="s">
        <v>14</v>
      </c>
      <c r="G200" s="4" t="s">
        <v>15</v>
      </c>
    </row>
    <row r="201" spans="1:7" x14ac:dyDescent="0.2">
      <c r="A201" s="4" t="s">
        <v>659</v>
      </c>
      <c r="B201" s="4" t="s">
        <v>660</v>
      </c>
      <c r="C201" s="4" t="s">
        <v>661</v>
      </c>
      <c r="D201" s="4" t="s">
        <v>61</v>
      </c>
      <c r="E201" s="4" t="s">
        <v>362</v>
      </c>
      <c r="F201" s="4" t="s">
        <v>14</v>
      </c>
      <c r="G201" s="4" t="s">
        <v>8</v>
      </c>
    </row>
    <row r="202" spans="1:7" x14ac:dyDescent="0.2">
      <c r="A202" s="4" t="s">
        <v>662</v>
      </c>
      <c r="B202" s="4" t="s">
        <v>663</v>
      </c>
      <c r="C202" s="4" t="s">
        <v>664</v>
      </c>
      <c r="D202" s="4" t="s">
        <v>30</v>
      </c>
      <c r="E202" s="4" t="s">
        <v>166</v>
      </c>
      <c r="F202" s="4" t="s">
        <v>14</v>
      </c>
      <c r="G202" s="4" t="s">
        <v>8</v>
      </c>
    </row>
    <row r="203" spans="1:7" x14ac:dyDescent="0.2">
      <c r="A203" s="4" t="s">
        <v>665</v>
      </c>
      <c r="B203" s="4" t="s">
        <v>666</v>
      </c>
      <c r="C203" s="4" t="s">
        <v>667</v>
      </c>
      <c r="D203" s="4" t="s">
        <v>61</v>
      </c>
      <c r="E203" s="4" t="s">
        <v>73</v>
      </c>
      <c r="F203" s="4" t="s">
        <v>14</v>
      </c>
      <c r="G203" s="4" t="s">
        <v>8</v>
      </c>
    </row>
    <row r="204" spans="1:7" x14ac:dyDescent="0.2">
      <c r="A204" s="4" t="s">
        <v>668</v>
      </c>
      <c r="B204" s="4" t="s">
        <v>669</v>
      </c>
      <c r="C204" s="4" t="s">
        <v>670</v>
      </c>
      <c r="D204" s="4" t="s">
        <v>19</v>
      </c>
      <c r="E204" s="4" t="s">
        <v>20</v>
      </c>
      <c r="F204" s="4" t="s">
        <v>14</v>
      </c>
      <c r="G204" s="4" t="s">
        <v>15</v>
      </c>
    </row>
    <row r="205" spans="1:7" x14ac:dyDescent="0.2">
      <c r="A205" s="4" t="s">
        <v>671</v>
      </c>
      <c r="B205" s="4" t="s">
        <v>672</v>
      </c>
      <c r="C205" s="4" t="s">
        <v>673</v>
      </c>
      <c r="D205" s="4" t="s">
        <v>52</v>
      </c>
      <c r="E205" s="4" t="s">
        <v>183</v>
      </c>
      <c r="F205" s="4" t="s">
        <v>14</v>
      </c>
      <c r="G205" s="4" t="s">
        <v>8</v>
      </c>
    </row>
    <row r="206" spans="1:7" x14ac:dyDescent="0.2">
      <c r="A206" s="4" t="s">
        <v>674</v>
      </c>
      <c r="B206" s="4" t="s">
        <v>675</v>
      </c>
      <c r="C206" s="4" t="s">
        <v>676</v>
      </c>
      <c r="D206" s="4" t="s">
        <v>36</v>
      </c>
      <c r="E206" s="4" t="s">
        <v>117</v>
      </c>
      <c r="F206" s="4" t="s">
        <v>32</v>
      </c>
      <c r="G206" s="4" t="s">
        <v>8</v>
      </c>
    </row>
    <row r="207" spans="1:7" x14ac:dyDescent="0.2">
      <c r="A207" s="4" t="s">
        <v>677</v>
      </c>
      <c r="B207" s="4" t="s">
        <v>678</v>
      </c>
      <c r="C207" s="4" t="s">
        <v>679</v>
      </c>
      <c r="D207" s="4" t="s">
        <v>61</v>
      </c>
      <c r="E207" s="4" t="s">
        <v>199</v>
      </c>
      <c r="F207" s="4" t="s">
        <v>199</v>
      </c>
      <c r="G207" s="4" t="s">
        <v>15</v>
      </c>
    </row>
    <row r="208" spans="1:7" x14ac:dyDescent="0.2">
      <c r="A208" s="4" t="s">
        <v>680</v>
      </c>
      <c r="B208" s="4" t="s">
        <v>681</v>
      </c>
      <c r="C208" s="4" t="s">
        <v>682</v>
      </c>
      <c r="D208" s="4" t="s">
        <v>52</v>
      </c>
      <c r="E208" s="4" t="s">
        <v>206</v>
      </c>
      <c r="F208" s="4" t="s">
        <v>14</v>
      </c>
      <c r="G208" s="4" t="s">
        <v>15</v>
      </c>
    </row>
    <row r="209" spans="1:7" x14ac:dyDescent="0.2">
      <c r="A209" s="4" t="s">
        <v>683</v>
      </c>
      <c r="B209" s="4" t="s">
        <v>684</v>
      </c>
      <c r="C209" s="4" t="s">
        <v>685</v>
      </c>
      <c r="D209" s="4" t="s">
        <v>25</v>
      </c>
      <c r="E209" s="4" t="s">
        <v>94</v>
      </c>
      <c r="F209" s="4" t="s">
        <v>14</v>
      </c>
      <c r="G209" s="4" t="s">
        <v>15</v>
      </c>
    </row>
    <row r="210" spans="1:7" x14ac:dyDescent="0.2">
      <c r="A210" s="4" t="s">
        <v>686</v>
      </c>
      <c r="B210" s="4" t="s">
        <v>687</v>
      </c>
      <c r="C210" s="4" t="s">
        <v>688</v>
      </c>
      <c r="D210" s="4" t="s">
        <v>36</v>
      </c>
      <c r="E210" s="4" t="s">
        <v>41</v>
      </c>
      <c r="F210" s="4" t="s">
        <v>14</v>
      </c>
      <c r="G210" s="4" t="s">
        <v>8</v>
      </c>
    </row>
    <row r="211" spans="1:7" x14ac:dyDescent="0.2">
      <c r="A211" s="4" t="s">
        <v>689</v>
      </c>
      <c r="B211" s="4" t="s">
        <v>690</v>
      </c>
      <c r="C211" s="4" t="s">
        <v>691</v>
      </c>
      <c r="D211" s="4" t="s">
        <v>19</v>
      </c>
      <c r="E211" s="4" t="s">
        <v>20</v>
      </c>
      <c r="F211" s="4" t="s">
        <v>66</v>
      </c>
      <c r="G211" s="4" t="s">
        <v>15</v>
      </c>
    </row>
    <row r="212" spans="1:7" x14ac:dyDescent="0.2">
      <c r="A212" s="4" t="s">
        <v>692</v>
      </c>
      <c r="B212" s="4" t="s">
        <v>693</v>
      </c>
      <c r="C212" s="4" t="s">
        <v>694</v>
      </c>
      <c r="D212" s="4" t="s">
        <v>19</v>
      </c>
      <c r="E212" s="4" t="s">
        <v>20</v>
      </c>
      <c r="F212" s="4" t="s">
        <v>14</v>
      </c>
      <c r="G212" s="4" t="s">
        <v>15</v>
      </c>
    </row>
    <row r="213" spans="1:7" x14ac:dyDescent="0.2">
      <c r="A213" s="4" t="s">
        <v>695</v>
      </c>
      <c r="B213" s="4" t="s">
        <v>696</v>
      </c>
      <c r="C213" s="4" t="s">
        <v>697</v>
      </c>
      <c r="D213" s="4" t="s">
        <v>61</v>
      </c>
      <c r="E213" s="4" t="s">
        <v>698</v>
      </c>
      <c r="F213" s="4" t="s">
        <v>14</v>
      </c>
      <c r="G213" s="4" t="s">
        <v>8</v>
      </c>
    </row>
    <row r="214" spans="1:7" x14ac:dyDescent="0.2">
      <c r="A214" s="4" t="s">
        <v>699</v>
      </c>
      <c r="B214" s="4" t="s">
        <v>700</v>
      </c>
      <c r="C214" s="4" t="s">
        <v>701</v>
      </c>
      <c r="D214" s="4" t="s">
        <v>61</v>
      </c>
      <c r="E214" s="4" t="s">
        <v>698</v>
      </c>
      <c r="F214" s="4" t="s">
        <v>32</v>
      </c>
      <c r="G214" s="4" t="s">
        <v>8</v>
      </c>
    </row>
    <row r="215" spans="1:7" x14ac:dyDescent="0.2">
      <c r="A215" s="4" t="s">
        <v>702</v>
      </c>
      <c r="B215" s="4" t="s">
        <v>703</v>
      </c>
      <c r="C215" s="4" t="s">
        <v>704</v>
      </c>
      <c r="D215" s="4" t="s">
        <v>19</v>
      </c>
      <c r="E215" s="4" t="s">
        <v>81</v>
      </c>
      <c r="F215" s="4" t="s">
        <v>14</v>
      </c>
      <c r="G215" s="4" t="s">
        <v>15</v>
      </c>
    </row>
    <row r="216" spans="1:7" x14ac:dyDescent="0.2">
      <c r="A216" s="4" t="s">
        <v>705</v>
      </c>
      <c r="B216" s="4" t="s">
        <v>706</v>
      </c>
      <c r="C216" s="4" t="s">
        <v>707</v>
      </c>
      <c r="D216" s="4" t="s">
        <v>61</v>
      </c>
      <c r="E216" s="4" t="s">
        <v>698</v>
      </c>
      <c r="F216" s="4" t="s">
        <v>14</v>
      </c>
      <c r="G216" s="4" t="s">
        <v>8</v>
      </c>
    </row>
    <row r="217" spans="1:7" x14ac:dyDescent="0.2">
      <c r="A217" s="4" t="s">
        <v>708</v>
      </c>
      <c r="B217" s="4" t="s">
        <v>709</v>
      </c>
      <c r="C217" s="4" t="s">
        <v>710</v>
      </c>
      <c r="D217" s="4" t="s">
        <v>30</v>
      </c>
      <c r="E217" s="4" t="s">
        <v>511</v>
      </c>
      <c r="F217" s="4" t="s">
        <v>14</v>
      </c>
      <c r="G217" s="4" t="s">
        <v>15</v>
      </c>
    </row>
    <row r="218" spans="1:7" x14ac:dyDescent="0.2">
      <c r="A218" s="4" t="s">
        <v>711</v>
      </c>
      <c r="B218" s="4" t="s">
        <v>712</v>
      </c>
      <c r="C218" s="4" t="s">
        <v>713</v>
      </c>
      <c r="D218" s="4" t="s">
        <v>12</v>
      </c>
      <c r="E218" s="4" t="s">
        <v>270</v>
      </c>
      <c r="F218" s="4" t="s">
        <v>14</v>
      </c>
      <c r="G218" s="4" t="s">
        <v>15</v>
      </c>
    </row>
    <row r="219" spans="1:7" x14ac:dyDescent="0.2">
      <c r="A219" s="4" t="s">
        <v>714</v>
      </c>
      <c r="B219" s="4" t="s">
        <v>715</v>
      </c>
      <c r="C219" s="4" t="s">
        <v>716</v>
      </c>
      <c r="D219" s="4" t="s">
        <v>12</v>
      </c>
      <c r="E219" s="4" t="s">
        <v>199</v>
      </c>
      <c r="F219" s="4" t="s">
        <v>199</v>
      </c>
      <c r="G219" s="4" t="s">
        <v>8</v>
      </c>
    </row>
    <row r="220" spans="1:7" x14ac:dyDescent="0.2">
      <c r="C220" s="4" t="s">
        <v>874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B6385-79F0-4E10-8877-43B0A4A1F686}">
  <dimension ref="A1:E80"/>
  <sheetViews>
    <sheetView topLeftCell="A50" workbookViewId="0">
      <selection activeCell="A87" sqref="A87"/>
    </sheetView>
  </sheetViews>
  <sheetFormatPr defaultColWidth="9.140625" defaultRowHeight="14.25" x14ac:dyDescent="0.2"/>
  <cols>
    <col min="1" max="1" width="63.5703125" style="8" bestFit="1" customWidth="1"/>
    <col min="2" max="5" width="20.140625" style="8" customWidth="1"/>
    <col min="6" max="16384" width="9.140625" style="8"/>
  </cols>
  <sheetData>
    <row r="1" spans="1:5" x14ac:dyDescent="0.2">
      <c r="A1" s="8" t="s">
        <v>793</v>
      </c>
      <c r="B1" s="8" t="s">
        <v>805</v>
      </c>
      <c r="C1" s="8" t="s">
        <v>806</v>
      </c>
      <c r="D1" s="8" t="s">
        <v>5</v>
      </c>
      <c r="E1" s="8" t="s">
        <v>807</v>
      </c>
    </row>
    <row r="2" spans="1:5" x14ac:dyDescent="0.2">
      <c r="A2" s="8" t="s">
        <v>717</v>
      </c>
      <c r="B2" s="8">
        <v>10000291</v>
      </c>
      <c r="C2" s="8">
        <v>47</v>
      </c>
      <c r="D2" s="8" t="s">
        <v>52</v>
      </c>
      <c r="E2" s="8" t="s">
        <v>808</v>
      </c>
    </row>
    <row r="3" spans="1:5" x14ac:dyDescent="0.2">
      <c r="A3" s="8" t="s">
        <v>718</v>
      </c>
      <c r="B3" s="8">
        <v>10007789</v>
      </c>
      <c r="C3" s="8">
        <v>117</v>
      </c>
      <c r="D3" s="8" t="s">
        <v>52</v>
      </c>
      <c r="E3" s="8" t="s">
        <v>808</v>
      </c>
    </row>
    <row r="4" spans="1:5" x14ac:dyDescent="0.2">
      <c r="A4" s="8" t="s">
        <v>719</v>
      </c>
      <c r="B4" s="8">
        <v>10007791</v>
      </c>
      <c r="C4" s="8">
        <v>118</v>
      </c>
      <c r="D4" s="8" t="s">
        <v>52</v>
      </c>
      <c r="E4" s="8" t="s">
        <v>808</v>
      </c>
    </row>
    <row r="5" spans="1:5" x14ac:dyDescent="0.2">
      <c r="A5" s="8" t="s">
        <v>720</v>
      </c>
      <c r="B5" s="8">
        <v>10007152</v>
      </c>
      <c r="C5" s="8">
        <v>26</v>
      </c>
      <c r="D5" s="8" t="s">
        <v>52</v>
      </c>
      <c r="E5" s="8" t="s">
        <v>808</v>
      </c>
    </row>
    <row r="6" spans="1:5" x14ac:dyDescent="0.2">
      <c r="A6" s="8" t="s">
        <v>721</v>
      </c>
      <c r="B6" s="8">
        <v>10007147</v>
      </c>
      <c r="C6" s="8">
        <v>60</v>
      </c>
      <c r="D6" s="8" t="s">
        <v>52</v>
      </c>
      <c r="E6" s="8" t="s">
        <v>808</v>
      </c>
    </row>
    <row r="7" spans="1:5" x14ac:dyDescent="0.2">
      <c r="A7" s="8" t="s">
        <v>722</v>
      </c>
      <c r="B7" s="8">
        <v>10014001</v>
      </c>
      <c r="C7" s="8">
        <v>210</v>
      </c>
      <c r="D7" s="8" t="s">
        <v>52</v>
      </c>
      <c r="E7" s="8" t="s">
        <v>808</v>
      </c>
    </row>
    <row r="8" spans="1:5" x14ac:dyDescent="0.2">
      <c r="A8" s="8" t="s">
        <v>723</v>
      </c>
      <c r="B8" s="8">
        <v>10031982</v>
      </c>
      <c r="C8" s="8">
        <v>214</v>
      </c>
      <c r="D8" s="8" t="s">
        <v>36</v>
      </c>
      <c r="E8" s="8" t="s">
        <v>809</v>
      </c>
    </row>
    <row r="9" spans="1:5" x14ac:dyDescent="0.2">
      <c r="A9" s="8" t="s">
        <v>724</v>
      </c>
      <c r="B9" s="8">
        <v>10000975</v>
      </c>
      <c r="C9" s="8">
        <v>9</v>
      </c>
      <c r="D9" s="8" t="s">
        <v>25</v>
      </c>
      <c r="E9" s="8" t="s">
        <v>808</v>
      </c>
    </row>
    <row r="10" spans="1:5" x14ac:dyDescent="0.2">
      <c r="A10" s="8" t="s">
        <v>725</v>
      </c>
      <c r="B10" s="8">
        <v>10001478</v>
      </c>
      <c r="C10" s="8">
        <v>115</v>
      </c>
      <c r="D10" s="8" t="s">
        <v>36</v>
      </c>
      <c r="E10" s="8" t="s">
        <v>808</v>
      </c>
    </row>
    <row r="11" spans="1:5" x14ac:dyDescent="0.2">
      <c r="A11" s="8" t="s">
        <v>726</v>
      </c>
      <c r="B11" s="8">
        <v>10003645</v>
      </c>
      <c r="C11" s="8">
        <v>134</v>
      </c>
      <c r="D11" s="8" t="s">
        <v>36</v>
      </c>
      <c r="E11" s="8" t="s">
        <v>808</v>
      </c>
    </row>
    <row r="12" spans="1:5" x14ac:dyDescent="0.2">
      <c r="A12" s="8" t="s">
        <v>814</v>
      </c>
      <c r="B12" s="8">
        <v>10003678</v>
      </c>
      <c r="C12" s="8">
        <v>63</v>
      </c>
      <c r="D12" s="8" t="s">
        <v>36</v>
      </c>
      <c r="E12" s="8" t="s">
        <v>808</v>
      </c>
    </row>
    <row r="13" spans="1:5" x14ac:dyDescent="0.2">
      <c r="A13" s="8" t="s">
        <v>727</v>
      </c>
      <c r="B13" s="8">
        <v>10004078</v>
      </c>
      <c r="C13" s="8">
        <v>76</v>
      </c>
      <c r="D13" s="8" t="s">
        <v>36</v>
      </c>
      <c r="E13" s="8" t="s">
        <v>808</v>
      </c>
    </row>
    <row r="14" spans="1:5" x14ac:dyDescent="0.2">
      <c r="A14" s="8" t="s">
        <v>728</v>
      </c>
      <c r="B14" s="8">
        <v>10004351</v>
      </c>
      <c r="C14" s="8">
        <v>67</v>
      </c>
      <c r="D14" s="8" t="s">
        <v>36</v>
      </c>
      <c r="E14" s="8" t="s">
        <v>808</v>
      </c>
    </row>
    <row r="15" spans="1:5" x14ac:dyDescent="0.2">
      <c r="A15" s="8" t="s">
        <v>815</v>
      </c>
      <c r="B15" s="8">
        <v>10007782</v>
      </c>
      <c r="C15" s="8">
        <v>145</v>
      </c>
      <c r="D15" s="8" t="s">
        <v>36</v>
      </c>
      <c r="E15" s="8" t="s">
        <v>808</v>
      </c>
    </row>
    <row r="16" spans="1:5" x14ac:dyDescent="0.2">
      <c r="A16" s="8" t="s">
        <v>729</v>
      </c>
      <c r="B16" s="8">
        <v>10006566</v>
      </c>
      <c r="C16" s="8">
        <v>80</v>
      </c>
      <c r="D16" s="8" t="s">
        <v>36</v>
      </c>
      <c r="E16" s="8" t="s">
        <v>808</v>
      </c>
    </row>
    <row r="17" spans="1:5" x14ac:dyDescent="0.2">
      <c r="A17" s="8" t="s">
        <v>730</v>
      </c>
      <c r="B17" s="8">
        <v>10007144</v>
      </c>
      <c r="C17" s="8">
        <v>58</v>
      </c>
      <c r="D17" s="8" t="s">
        <v>36</v>
      </c>
      <c r="E17" s="8" t="s">
        <v>808</v>
      </c>
    </row>
    <row r="18" spans="1:5" x14ac:dyDescent="0.2">
      <c r="A18" s="8" t="s">
        <v>731</v>
      </c>
      <c r="B18" s="8">
        <v>10007146</v>
      </c>
      <c r="C18" s="8">
        <v>59</v>
      </c>
      <c r="D18" s="8" t="s">
        <v>36</v>
      </c>
      <c r="E18" s="8" t="s">
        <v>808</v>
      </c>
    </row>
    <row r="19" spans="1:5" x14ac:dyDescent="0.2">
      <c r="A19" s="8" t="s">
        <v>732</v>
      </c>
      <c r="B19" s="8">
        <v>10007776</v>
      </c>
      <c r="C19" s="8">
        <v>31</v>
      </c>
      <c r="D19" s="8" t="s">
        <v>36</v>
      </c>
      <c r="E19" s="8" t="s">
        <v>808</v>
      </c>
    </row>
    <row r="20" spans="1:5" x14ac:dyDescent="0.2">
      <c r="A20" s="8" t="s">
        <v>733</v>
      </c>
      <c r="B20" s="8">
        <v>10007759</v>
      </c>
      <c r="C20" s="8">
        <v>108</v>
      </c>
      <c r="D20" s="8" t="s">
        <v>810</v>
      </c>
      <c r="E20" s="8" t="s">
        <v>808</v>
      </c>
    </row>
    <row r="21" spans="1:5" x14ac:dyDescent="0.2">
      <c r="A21" s="8" t="s">
        <v>734</v>
      </c>
      <c r="B21" s="8">
        <v>10007140</v>
      </c>
      <c r="C21" s="8">
        <v>52</v>
      </c>
      <c r="D21" s="8" t="s">
        <v>810</v>
      </c>
      <c r="E21" s="8" t="s">
        <v>808</v>
      </c>
    </row>
    <row r="22" spans="1:5" x14ac:dyDescent="0.2">
      <c r="A22" s="8" t="s">
        <v>735</v>
      </c>
    </row>
    <row r="23" spans="1:5" x14ac:dyDescent="0.2">
      <c r="A23" s="8" t="s">
        <v>736</v>
      </c>
    </row>
    <row r="24" spans="1:5" x14ac:dyDescent="0.2">
      <c r="A24" s="8" t="s">
        <v>737</v>
      </c>
      <c r="B24" s="9">
        <v>10007811</v>
      </c>
      <c r="C24" s="9">
        <v>7</v>
      </c>
      <c r="D24" s="9" t="s">
        <v>811</v>
      </c>
      <c r="E24" s="9" t="s">
        <v>808</v>
      </c>
    </row>
    <row r="25" spans="1:5" x14ac:dyDescent="0.2">
      <c r="A25" s="8" t="s">
        <v>738</v>
      </c>
      <c r="B25" s="8">
        <v>10001726</v>
      </c>
      <c r="C25" s="8">
        <v>56</v>
      </c>
      <c r="D25" s="8" t="s">
        <v>810</v>
      </c>
      <c r="E25" s="8" t="s">
        <v>808</v>
      </c>
    </row>
    <row r="26" spans="1:5" x14ac:dyDescent="0.2">
      <c r="A26" s="8" t="s">
        <v>739</v>
      </c>
      <c r="B26" s="8">
        <v>10001883</v>
      </c>
      <c r="C26" s="8">
        <v>68</v>
      </c>
      <c r="D26" s="8" t="s">
        <v>811</v>
      </c>
      <c r="E26" s="8" t="s">
        <v>808</v>
      </c>
    </row>
    <row r="27" spans="1:5" x14ac:dyDescent="0.2">
      <c r="A27" s="8" t="s">
        <v>740</v>
      </c>
      <c r="B27" s="9">
        <v>10006299</v>
      </c>
      <c r="C27" s="9">
        <v>77</v>
      </c>
      <c r="D27" s="9" t="s">
        <v>810</v>
      </c>
      <c r="E27" s="9" t="s">
        <v>808</v>
      </c>
    </row>
    <row r="28" spans="1:5" x14ac:dyDescent="0.2">
      <c r="A28" s="8" t="s">
        <v>741</v>
      </c>
    </row>
    <row r="29" spans="1:5" x14ac:dyDescent="0.2">
      <c r="A29" s="8" t="s">
        <v>742</v>
      </c>
      <c r="B29" s="9">
        <v>10007773</v>
      </c>
      <c r="C29" s="9">
        <v>1</v>
      </c>
      <c r="D29" s="9" t="s">
        <v>25</v>
      </c>
      <c r="E29" s="9" t="s">
        <v>808</v>
      </c>
    </row>
    <row r="30" spans="1:5" x14ac:dyDescent="0.2">
      <c r="A30" s="8" t="s">
        <v>743</v>
      </c>
      <c r="B30" s="8">
        <v>10006840</v>
      </c>
      <c r="C30" s="8">
        <v>110</v>
      </c>
      <c r="D30" s="8" t="s">
        <v>810</v>
      </c>
      <c r="E30" s="8" t="s">
        <v>808</v>
      </c>
    </row>
    <row r="31" spans="1:5" x14ac:dyDescent="0.2">
      <c r="A31" s="8" t="s">
        <v>744</v>
      </c>
      <c r="B31" s="9">
        <v>10007767</v>
      </c>
      <c r="C31" s="9">
        <v>121</v>
      </c>
      <c r="D31" s="9" t="s">
        <v>810</v>
      </c>
      <c r="E31" s="9" t="s">
        <v>808</v>
      </c>
    </row>
    <row r="32" spans="1:5" x14ac:dyDescent="0.2">
      <c r="A32" s="8" t="s">
        <v>745</v>
      </c>
      <c r="B32" s="8">
        <v>10007138</v>
      </c>
      <c r="C32" s="8">
        <v>27</v>
      </c>
      <c r="D32" s="8" t="s">
        <v>811</v>
      </c>
      <c r="E32" s="8" t="s">
        <v>808</v>
      </c>
    </row>
    <row r="33" spans="1:5" x14ac:dyDescent="0.2">
      <c r="A33" s="8" t="s">
        <v>746</v>
      </c>
      <c r="B33" s="9">
        <v>10007154</v>
      </c>
      <c r="C33" s="9">
        <v>155</v>
      </c>
      <c r="D33" s="9" t="s">
        <v>811</v>
      </c>
      <c r="E33" s="9" t="s">
        <v>808</v>
      </c>
    </row>
    <row r="34" spans="1:5" x14ac:dyDescent="0.2">
      <c r="A34" s="8" t="s">
        <v>747</v>
      </c>
      <c r="B34" s="9">
        <v>10007166</v>
      </c>
      <c r="C34" s="9">
        <v>85</v>
      </c>
      <c r="D34" s="9" t="s">
        <v>810</v>
      </c>
      <c r="E34" s="9" t="s">
        <v>808</v>
      </c>
    </row>
    <row r="35" spans="1:5" x14ac:dyDescent="0.2">
      <c r="A35" s="8" t="s">
        <v>748</v>
      </c>
      <c r="B35" s="9">
        <v>10007139</v>
      </c>
      <c r="C35" s="9">
        <v>46</v>
      </c>
      <c r="D35" s="9" t="s">
        <v>810</v>
      </c>
      <c r="E35" s="9" t="s">
        <v>808</v>
      </c>
    </row>
    <row r="36" spans="1:5" x14ac:dyDescent="0.2">
      <c r="A36" s="8" t="s">
        <v>749</v>
      </c>
      <c r="B36" s="9">
        <v>10007851</v>
      </c>
      <c r="C36" s="9">
        <v>57</v>
      </c>
      <c r="D36" s="9" t="s">
        <v>811</v>
      </c>
      <c r="E36" s="9" t="s">
        <v>808</v>
      </c>
    </row>
    <row r="37" spans="1:5" x14ac:dyDescent="0.2">
      <c r="A37" s="8" t="s">
        <v>750</v>
      </c>
      <c r="B37" s="9">
        <v>10007796</v>
      </c>
      <c r="C37" s="9">
        <v>125</v>
      </c>
      <c r="D37" s="9" t="s">
        <v>811</v>
      </c>
      <c r="E37" s="9" t="s">
        <v>808</v>
      </c>
    </row>
    <row r="38" spans="1:5" x14ac:dyDescent="0.2">
      <c r="A38" s="8" t="s">
        <v>751</v>
      </c>
      <c r="B38" s="9">
        <v>10007151</v>
      </c>
      <c r="C38" s="9">
        <v>62</v>
      </c>
      <c r="D38" s="9" t="s">
        <v>811</v>
      </c>
      <c r="E38" s="9" t="s">
        <v>808</v>
      </c>
    </row>
    <row r="39" spans="1:5" x14ac:dyDescent="0.2">
      <c r="A39" s="8" t="s">
        <v>752</v>
      </c>
      <c r="B39" s="8">
        <v>10007163</v>
      </c>
      <c r="C39" s="8">
        <v>163</v>
      </c>
      <c r="D39" s="8" t="s">
        <v>810</v>
      </c>
      <c r="E39" s="8" t="s">
        <v>808</v>
      </c>
    </row>
    <row r="40" spans="1:5" ht="28.5" x14ac:dyDescent="0.2">
      <c r="A40" s="8" t="s">
        <v>753</v>
      </c>
      <c r="B40" s="9">
        <v>10003861</v>
      </c>
      <c r="C40" s="9">
        <v>64</v>
      </c>
      <c r="D40" s="9" t="s">
        <v>812</v>
      </c>
      <c r="E40" s="9" t="s">
        <v>808</v>
      </c>
    </row>
    <row r="41" spans="1:5" x14ac:dyDescent="0.2">
      <c r="A41" s="8" t="s">
        <v>766</v>
      </c>
    </row>
    <row r="42" spans="1:5" x14ac:dyDescent="0.2">
      <c r="A42" s="8" t="s">
        <v>765</v>
      </c>
      <c r="B42" s="9">
        <v>10007799</v>
      </c>
      <c r="C42" s="9">
        <v>154</v>
      </c>
      <c r="D42" s="9" t="s">
        <v>813</v>
      </c>
      <c r="E42" s="9" t="s">
        <v>808</v>
      </c>
    </row>
    <row r="43" spans="1:5" ht="28.5" x14ac:dyDescent="0.2">
      <c r="A43" s="8" t="s">
        <v>754</v>
      </c>
      <c r="B43" s="9">
        <v>10005790</v>
      </c>
      <c r="C43" s="9">
        <v>75</v>
      </c>
      <c r="D43" s="9" t="s">
        <v>812</v>
      </c>
      <c r="E43" s="9" t="s">
        <v>808</v>
      </c>
    </row>
    <row r="44" spans="1:5" x14ac:dyDescent="0.2">
      <c r="A44" s="8" t="s">
        <v>755</v>
      </c>
      <c r="B44" s="8">
        <v>10007161</v>
      </c>
      <c r="C44" s="8">
        <v>79</v>
      </c>
      <c r="D44" s="8" t="s">
        <v>813</v>
      </c>
      <c r="E44" s="8" t="s">
        <v>808</v>
      </c>
    </row>
    <row r="45" spans="1:5" x14ac:dyDescent="0.2">
      <c r="A45" s="8" t="s">
        <v>756</v>
      </c>
      <c r="B45" s="8">
        <v>10007785</v>
      </c>
      <c r="C45" s="8">
        <v>111</v>
      </c>
      <c r="D45" s="8" t="s">
        <v>812</v>
      </c>
      <c r="E45" s="8" t="s">
        <v>808</v>
      </c>
    </row>
    <row r="46" spans="1:5" ht="28.5" x14ac:dyDescent="0.2">
      <c r="A46" s="8" t="s">
        <v>757</v>
      </c>
      <c r="B46" s="9">
        <v>10007157</v>
      </c>
      <c r="C46" s="9">
        <v>159</v>
      </c>
      <c r="D46" s="9" t="s">
        <v>812</v>
      </c>
      <c r="E46" s="9" t="s">
        <v>808</v>
      </c>
    </row>
    <row r="47" spans="1:5" ht="28.5" x14ac:dyDescent="0.2">
      <c r="A47" s="8" t="s">
        <v>763</v>
      </c>
      <c r="B47" s="9">
        <v>10007167</v>
      </c>
      <c r="C47" s="9">
        <v>164</v>
      </c>
      <c r="D47" s="9" t="s">
        <v>812</v>
      </c>
      <c r="E47" s="9" t="s">
        <v>808</v>
      </c>
    </row>
    <row r="48" spans="1:5" x14ac:dyDescent="0.2">
      <c r="A48" s="8" t="s">
        <v>758</v>
      </c>
      <c r="B48" s="8">
        <v>10007148</v>
      </c>
      <c r="C48" s="8">
        <v>61</v>
      </c>
      <c r="D48" s="8" t="s">
        <v>812</v>
      </c>
      <c r="E48" s="8" t="s">
        <v>808</v>
      </c>
    </row>
    <row r="49" spans="1:5" x14ac:dyDescent="0.2">
      <c r="A49" s="8" t="s">
        <v>759</v>
      </c>
      <c r="B49" s="8">
        <v>10007149</v>
      </c>
      <c r="C49" s="8">
        <v>120</v>
      </c>
      <c r="D49" s="8" t="s">
        <v>812</v>
      </c>
      <c r="E49" s="8" t="s">
        <v>808</v>
      </c>
    </row>
    <row r="50" spans="1:5" ht="28.5" x14ac:dyDescent="0.2">
      <c r="A50" s="8" t="s">
        <v>760</v>
      </c>
      <c r="B50" s="9">
        <v>10007795</v>
      </c>
      <c r="C50" s="9">
        <v>124</v>
      </c>
      <c r="D50" s="9" t="s">
        <v>812</v>
      </c>
      <c r="E50" s="9" t="s">
        <v>808</v>
      </c>
    </row>
    <row r="51" spans="1:5" x14ac:dyDescent="0.2">
      <c r="A51" s="8" t="s">
        <v>761</v>
      </c>
      <c r="B51" s="8">
        <v>10001282</v>
      </c>
      <c r="C51" s="8">
        <v>69</v>
      </c>
      <c r="D51" s="8" t="s">
        <v>813</v>
      </c>
      <c r="E51" s="8" t="s">
        <v>808</v>
      </c>
    </row>
    <row r="52" spans="1:5" x14ac:dyDescent="0.2">
      <c r="A52" s="8" t="s">
        <v>762</v>
      </c>
      <c r="B52" s="9">
        <v>10007159</v>
      </c>
      <c r="C52" s="9">
        <v>78</v>
      </c>
      <c r="D52" s="9" t="s">
        <v>813</v>
      </c>
      <c r="E52" s="9" t="s">
        <v>808</v>
      </c>
    </row>
    <row r="53" spans="1:5" ht="28.5" x14ac:dyDescent="0.2">
      <c r="A53" s="8" t="s">
        <v>764</v>
      </c>
      <c r="B53" s="9">
        <v>10007713</v>
      </c>
      <c r="C53" s="9">
        <v>13</v>
      </c>
      <c r="D53" s="9" t="s">
        <v>812</v>
      </c>
      <c r="E53" s="9" t="s">
        <v>808</v>
      </c>
    </row>
    <row r="54" spans="1:5" x14ac:dyDescent="0.2">
      <c r="A54" s="8" t="s">
        <v>767</v>
      </c>
      <c r="B54" s="9">
        <v>10007823</v>
      </c>
      <c r="C54" s="9">
        <v>16</v>
      </c>
      <c r="D54" s="9" t="s">
        <v>19</v>
      </c>
      <c r="E54" s="9" t="s">
        <v>808</v>
      </c>
    </row>
    <row r="55" spans="1:5" x14ac:dyDescent="0.2">
      <c r="A55" s="8" t="s">
        <v>768</v>
      </c>
      <c r="B55" s="9">
        <v>10003957</v>
      </c>
      <c r="C55" s="9">
        <v>65</v>
      </c>
      <c r="D55" s="9" t="s">
        <v>19</v>
      </c>
      <c r="E55" s="9" t="s">
        <v>808</v>
      </c>
    </row>
    <row r="56" spans="1:5" x14ac:dyDescent="0.2">
      <c r="A56" s="8" t="s">
        <v>769</v>
      </c>
      <c r="B56" s="8">
        <v>10006842</v>
      </c>
      <c r="C56" s="8">
        <v>126</v>
      </c>
      <c r="D56" s="8" t="s">
        <v>19</v>
      </c>
      <c r="E56" s="8" t="s">
        <v>808</v>
      </c>
    </row>
    <row r="57" spans="1:5" x14ac:dyDescent="0.2">
      <c r="A57" s="8" t="s">
        <v>770</v>
      </c>
      <c r="B57" s="8">
        <v>10004180</v>
      </c>
      <c r="C57" s="8">
        <v>66</v>
      </c>
      <c r="D57" s="8" t="s">
        <v>19</v>
      </c>
      <c r="E57" s="8" t="s">
        <v>808</v>
      </c>
    </row>
    <row r="58" spans="1:5" x14ac:dyDescent="0.2">
      <c r="A58" s="8" t="s">
        <v>771</v>
      </c>
      <c r="B58" s="9">
        <v>10006841</v>
      </c>
      <c r="C58" s="9">
        <v>49</v>
      </c>
      <c r="D58" s="9" t="s">
        <v>19</v>
      </c>
      <c r="E58" s="9" t="s">
        <v>808</v>
      </c>
    </row>
    <row r="59" spans="1:5" x14ac:dyDescent="0.2">
      <c r="A59" s="8" t="s">
        <v>772</v>
      </c>
      <c r="B59" s="9">
        <v>10007141</v>
      </c>
      <c r="C59" s="9">
        <v>53</v>
      </c>
      <c r="D59" s="9" t="s">
        <v>19</v>
      </c>
      <c r="E59" s="9" t="s">
        <v>808</v>
      </c>
    </row>
    <row r="60" spans="1:5" x14ac:dyDescent="0.2">
      <c r="A60" s="8" t="s">
        <v>773</v>
      </c>
      <c r="B60" s="8">
        <v>10007848</v>
      </c>
      <c r="C60" s="8">
        <v>11</v>
      </c>
      <c r="D60" s="8" t="s">
        <v>19</v>
      </c>
      <c r="E60" s="8" t="s">
        <v>808</v>
      </c>
    </row>
    <row r="61" spans="1:5" x14ac:dyDescent="0.2">
      <c r="A61" s="8" t="s">
        <v>774</v>
      </c>
      <c r="B61" s="9">
        <v>10007842</v>
      </c>
      <c r="C61" s="9">
        <v>38</v>
      </c>
      <c r="D61" s="9" t="s">
        <v>19</v>
      </c>
      <c r="E61" s="9" t="s">
        <v>808</v>
      </c>
    </row>
    <row r="62" spans="1:5" x14ac:dyDescent="0.2">
      <c r="A62" s="8" t="s">
        <v>775</v>
      </c>
      <c r="B62" s="9">
        <v>10007798</v>
      </c>
      <c r="C62" s="9">
        <v>204</v>
      </c>
      <c r="D62" s="9" t="s">
        <v>19</v>
      </c>
      <c r="E62" s="9" t="s">
        <v>808</v>
      </c>
    </row>
    <row r="63" spans="1:5" x14ac:dyDescent="0.2">
      <c r="A63" s="8" t="s">
        <v>776</v>
      </c>
      <c r="B63" s="9">
        <v>10007156</v>
      </c>
      <c r="C63" s="9">
        <v>158</v>
      </c>
      <c r="D63" s="9" t="s">
        <v>19</v>
      </c>
      <c r="E63" s="9" t="s">
        <v>808</v>
      </c>
    </row>
    <row r="64" spans="1:5" x14ac:dyDescent="0.2">
      <c r="A64" s="8" t="s">
        <v>777</v>
      </c>
      <c r="B64" s="9">
        <v>10001143</v>
      </c>
      <c r="C64" s="9">
        <v>12</v>
      </c>
      <c r="D64" s="9" t="s">
        <v>25</v>
      </c>
      <c r="E64" s="9" t="s">
        <v>808</v>
      </c>
    </row>
    <row r="65" spans="1:5" x14ac:dyDescent="0.2">
      <c r="A65" s="8" t="s">
        <v>778</v>
      </c>
      <c r="B65" s="8">
        <v>10004930</v>
      </c>
      <c r="C65" s="8">
        <v>72</v>
      </c>
      <c r="D65" s="8" t="s">
        <v>25</v>
      </c>
      <c r="E65" s="8" t="s">
        <v>808</v>
      </c>
    </row>
    <row r="66" spans="1:5" x14ac:dyDescent="0.2">
      <c r="A66" s="8" t="s">
        <v>779</v>
      </c>
      <c r="B66" s="8">
        <v>10006022</v>
      </c>
      <c r="C66" s="8">
        <v>37</v>
      </c>
      <c r="D66" s="8" t="s">
        <v>25</v>
      </c>
      <c r="E66" s="8" t="s">
        <v>808</v>
      </c>
    </row>
    <row r="67" spans="1:5" x14ac:dyDescent="0.2">
      <c r="A67" s="8" t="s">
        <v>780</v>
      </c>
      <c r="B67" s="8">
        <v>10000886</v>
      </c>
      <c r="C67" s="8">
        <v>51</v>
      </c>
      <c r="D67" s="8" t="s">
        <v>25</v>
      </c>
      <c r="E67" s="8" t="s">
        <v>808</v>
      </c>
    </row>
    <row r="68" spans="1:5" x14ac:dyDescent="0.2">
      <c r="A68" s="8" t="s">
        <v>781</v>
      </c>
      <c r="B68" s="8">
        <v>10007155</v>
      </c>
      <c r="C68" s="8">
        <v>74</v>
      </c>
      <c r="D68" s="8" t="s">
        <v>25</v>
      </c>
      <c r="E68" s="8" t="s">
        <v>808</v>
      </c>
    </row>
    <row r="69" spans="1:5" x14ac:dyDescent="0.2">
      <c r="A69" s="8" t="s">
        <v>782</v>
      </c>
      <c r="B69" s="8">
        <v>10007802</v>
      </c>
      <c r="C69" s="8">
        <v>157</v>
      </c>
      <c r="D69" s="8" t="s">
        <v>25</v>
      </c>
      <c r="E69" s="8" t="s">
        <v>808</v>
      </c>
    </row>
    <row r="70" spans="1:5" x14ac:dyDescent="0.2">
      <c r="A70" s="8" t="s">
        <v>783</v>
      </c>
      <c r="B70" s="8">
        <v>10007158</v>
      </c>
      <c r="C70" s="8">
        <v>160</v>
      </c>
      <c r="D70" s="8" t="s">
        <v>25</v>
      </c>
      <c r="E70" s="8" t="s">
        <v>808</v>
      </c>
    </row>
    <row r="71" spans="1:5" x14ac:dyDescent="0.2">
      <c r="A71" s="8" t="s">
        <v>784</v>
      </c>
      <c r="B71" s="8">
        <v>10007160</v>
      </c>
      <c r="C71" s="8">
        <v>161</v>
      </c>
      <c r="D71" s="8" t="s">
        <v>25</v>
      </c>
      <c r="E71" s="8" t="s">
        <v>808</v>
      </c>
    </row>
    <row r="72" spans="1:5" x14ac:dyDescent="0.2">
      <c r="A72" s="8" t="s">
        <v>785</v>
      </c>
      <c r="B72" s="8">
        <v>10003614</v>
      </c>
      <c r="C72" s="8">
        <v>21</v>
      </c>
      <c r="D72" s="8" t="s">
        <v>25</v>
      </c>
      <c r="E72" s="8" t="s">
        <v>808</v>
      </c>
    </row>
    <row r="73" spans="1:5" x14ac:dyDescent="0.2">
      <c r="A73" s="8" t="s">
        <v>786</v>
      </c>
      <c r="B73" s="8">
        <v>10000824</v>
      </c>
      <c r="C73" s="8">
        <v>50</v>
      </c>
      <c r="D73" s="8" t="s">
        <v>30</v>
      </c>
      <c r="E73" s="8" t="s">
        <v>808</v>
      </c>
    </row>
    <row r="74" spans="1:5" x14ac:dyDescent="0.2">
      <c r="A74" s="8" t="s">
        <v>791</v>
      </c>
      <c r="B74" s="8">
        <v>10007850</v>
      </c>
      <c r="C74" s="8">
        <v>109</v>
      </c>
      <c r="D74" s="8" t="s">
        <v>30</v>
      </c>
      <c r="E74" s="8" t="s">
        <v>808</v>
      </c>
    </row>
    <row r="75" spans="1:5" x14ac:dyDescent="0.2">
      <c r="A75" s="8" t="s">
        <v>787</v>
      </c>
      <c r="B75" s="8">
        <v>10007792</v>
      </c>
      <c r="C75" s="8">
        <v>119</v>
      </c>
      <c r="D75" s="8" t="s">
        <v>30</v>
      </c>
      <c r="E75" s="8" t="s">
        <v>808</v>
      </c>
    </row>
    <row r="76" spans="1:5" x14ac:dyDescent="0.2">
      <c r="A76" s="8" t="s">
        <v>788</v>
      </c>
      <c r="B76" s="9">
        <v>10007145</v>
      </c>
      <c r="C76" s="9">
        <v>54</v>
      </c>
      <c r="D76" s="9" t="s">
        <v>30</v>
      </c>
      <c r="E76" s="9" t="s">
        <v>808</v>
      </c>
    </row>
    <row r="77" spans="1:5" x14ac:dyDescent="0.2">
      <c r="A77" s="8" t="s">
        <v>789</v>
      </c>
      <c r="B77" s="8">
        <v>10005127</v>
      </c>
      <c r="C77" s="8">
        <v>230</v>
      </c>
      <c r="D77" s="8" t="s">
        <v>30</v>
      </c>
      <c r="E77" s="8" t="s">
        <v>808</v>
      </c>
    </row>
    <row r="78" spans="1:5" x14ac:dyDescent="0.2">
      <c r="A78" s="8" t="s">
        <v>792</v>
      </c>
      <c r="B78" s="8">
        <v>10037449</v>
      </c>
      <c r="C78" s="8">
        <v>14</v>
      </c>
      <c r="D78" s="8" t="s">
        <v>30</v>
      </c>
      <c r="E78" s="8" t="s">
        <v>808</v>
      </c>
    </row>
    <row r="79" spans="1:5" x14ac:dyDescent="0.2">
      <c r="A79" s="8" t="s">
        <v>790</v>
      </c>
      <c r="B79" s="8">
        <v>10007164</v>
      </c>
      <c r="C79" s="8">
        <v>81</v>
      </c>
      <c r="D79" s="8" t="s">
        <v>30</v>
      </c>
      <c r="E79" s="8" t="s">
        <v>808</v>
      </c>
    </row>
    <row r="80" spans="1:5" x14ac:dyDescent="0.2">
      <c r="A80" s="8" t="s">
        <v>817</v>
      </c>
    </row>
  </sheetData>
  <sheetProtection algorithmName="SHA-512" hashValue="k739+YpEzt7EsvopZdhkMF8tFeaA60dIx+zU2Xss47L87fKmZUweOABaV6hgcMZMBQt4xS5X2EVLD2oW3zsC6w==" saltValue="YHx/CK8hID8HEkzI7gtNCQ==" spinCount="100000" sheet="1" objects="1" scenarios="1"/>
  <autoFilter ref="A1:E79" xr:uid="{38B7C247-9138-45AC-BF33-71187D57A379}"/>
  <sortState xmlns:xlrd2="http://schemas.microsoft.com/office/spreadsheetml/2017/richdata2" ref="A2:E79">
    <sortCondition ref="A2:A79"/>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CL45"/>
  <sheetViews>
    <sheetView showGridLines="0" topLeftCell="A25" zoomScale="80" zoomScaleNormal="80" workbookViewId="0">
      <selection activeCell="A5" sqref="A5"/>
    </sheetView>
  </sheetViews>
  <sheetFormatPr defaultColWidth="0" defaultRowHeight="15" zeroHeight="1" x14ac:dyDescent="0.2"/>
  <cols>
    <col min="1" max="1" width="128.5703125" style="1" customWidth="1"/>
    <col min="2" max="2" width="8.42578125" style="1" customWidth="1"/>
    <col min="3" max="4" width="17.140625" style="1" hidden="1" customWidth="1"/>
    <col min="5" max="90" width="18.42578125" style="1" hidden="1" customWidth="1"/>
    <col min="91" max="16384" width="128" style="1" hidden="1"/>
  </cols>
  <sheetData>
    <row r="1" spans="1:12" ht="15.75" x14ac:dyDescent="0.25">
      <c r="A1" s="5" t="s">
        <v>1</v>
      </c>
    </row>
    <row r="2" spans="1:12" x14ac:dyDescent="0.2">
      <c r="A2" s="10"/>
    </row>
    <row r="3" spans="1:12" ht="77.25" x14ac:dyDescent="0.2">
      <c r="A3" s="11" t="s">
        <v>819</v>
      </c>
      <c r="B3" s="2"/>
      <c r="C3" s="2"/>
      <c r="D3" s="2"/>
      <c r="E3" s="2"/>
      <c r="F3" s="2"/>
      <c r="G3" s="2"/>
      <c r="H3" s="2"/>
      <c r="I3" s="2"/>
      <c r="J3" s="2"/>
      <c r="K3" s="2"/>
      <c r="L3" s="2"/>
    </row>
    <row r="4" spans="1:12" x14ac:dyDescent="0.2">
      <c r="A4" s="6"/>
      <c r="B4" s="2"/>
      <c r="C4" s="2"/>
      <c r="D4" s="2"/>
      <c r="E4" s="2"/>
      <c r="F4" s="2"/>
      <c r="G4" s="2"/>
      <c r="H4" s="2"/>
      <c r="I4" s="2"/>
      <c r="J4" s="2"/>
      <c r="K4" s="2"/>
      <c r="L4" s="2"/>
    </row>
    <row r="5" spans="1:12" ht="91.5" x14ac:dyDescent="0.2">
      <c r="A5" s="11" t="s">
        <v>870</v>
      </c>
      <c r="B5" s="2"/>
      <c r="C5" s="2"/>
      <c r="D5" s="2"/>
      <c r="E5" s="2"/>
      <c r="F5" s="2"/>
      <c r="G5" s="2"/>
      <c r="H5" s="2"/>
      <c r="I5" s="2"/>
      <c r="J5" s="2"/>
      <c r="K5" s="2"/>
      <c r="L5" s="2"/>
    </row>
    <row r="6" spans="1:12" x14ac:dyDescent="0.2">
      <c r="A6" s="6"/>
      <c r="B6" s="2"/>
      <c r="C6" s="2"/>
      <c r="D6" s="2"/>
      <c r="E6" s="2"/>
      <c r="F6" s="2"/>
      <c r="G6" s="2"/>
      <c r="H6" s="2"/>
      <c r="I6" s="2"/>
      <c r="J6" s="2"/>
      <c r="K6" s="2"/>
      <c r="L6" s="2"/>
    </row>
    <row r="7" spans="1:12" x14ac:dyDescent="0.2">
      <c r="A7" s="6"/>
      <c r="B7" s="2"/>
      <c r="C7" s="2"/>
      <c r="D7" s="2"/>
      <c r="E7" s="2"/>
      <c r="F7" s="2"/>
      <c r="G7" s="2"/>
      <c r="H7" s="2"/>
      <c r="I7" s="2"/>
      <c r="J7" s="2"/>
      <c r="K7" s="2"/>
      <c r="L7" s="2"/>
    </row>
    <row r="8" spans="1:12" x14ac:dyDescent="0.2">
      <c r="A8" s="6"/>
      <c r="B8" s="2"/>
      <c r="C8" s="2"/>
      <c r="D8" s="2"/>
      <c r="E8" s="2"/>
      <c r="F8" s="2"/>
      <c r="G8" s="2"/>
      <c r="H8" s="2"/>
      <c r="I8" s="2"/>
      <c r="J8" s="2"/>
      <c r="K8" s="2"/>
      <c r="L8" s="2"/>
    </row>
    <row r="9" spans="1:12" x14ac:dyDescent="0.2">
      <c r="A9" s="6"/>
      <c r="B9" s="2"/>
      <c r="C9" s="2"/>
      <c r="D9" s="2"/>
      <c r="E9" s="2"/>
      <c r="F9" s="2"/>
      <c r="G9" s="2"/>
      <c r="H9" s="2"/>
      <c r="I9" s="2"/>
      <c r="J9" s="2"/>
      <c r="K9" s="2"/>
      <c r="L9" s="2"/>
    </row>
    <row r="10" spans="1:12" x14ac:dyDescent="0.2">
      <c r="A10" s="6"/>
      <c r="B10" s="2"/>
      <c r="C10" s="2"/>
      <c r="D10" s="2"/>
      <c r="E10" s="2"/>
      <c r="F10" s="2"/>
      <c r="G10" s="2"/>
      <c r="H10" s="2"/>
      <c r="I10" s="2"/>
      <c r="J10" s="2"/>
      <c r="K10" s="2"/>
      <c r="L10" s="2"/>
    </row>
    <row r="11" spans="1:12" x14ac:dyDescent="0.2">
      <c r="A11" s="6"/>
      <c r="B11" s="2"/>
      <c r="C11" s="2"/>
      <c r="D11" s="2"/>
      <c r="E11" s="2"/>
      <c r="F11" s="2"/>
      <c r="G11" s="2"/>
      <c r="H11" s="2"/>
      <c r="I11" s="2"/>
      <c r="J11" s="2"/>
      <c r="K11" s="2"/>
      <c r="L11" s="2"/>
    </row>
    <row r="12" spans="1:12" x14ac:dyDescent="0.2">
      <c r="A12" s="6"/>
      <c r="B12" s="2"/>
      <c r="C12" s="2"/>
      <c r="D12" s="2"/>
      <c r="E12" s="2"/>
      <c r="F12" s="2"/>
      <c r="G12" s="2"/>
      <c r="H12" s="2"/>
      <c r="I12" s="2"/>
      <c r="J12" s="2"/>
      <c r="K12" s="2"/>
      <c r="L12" s="2"/>
    </row>
    <row r="13" spans="1:12" x14ac:dyDescent="0.2">
      <c r="A13" s="6"/>
      <c r="B13" s="2"/>
      <c r="C13" s="2"/>
      <c r="D13" s="2"/>
      <c r="E13" s="2"/>
      <c r="F13" s="2"/>
      <c r="G13" s="2"/>
      <c r="H13" s="2"/>
      <c r="I13" s="2"/>
      <c r="J13" s="2"/>
      <c r="K13" s="2"/>
      <c r="L13" s="2"/>
    </row>
    <row r="14" spans="1:12" x14ac:dyDescent="0.2">
      <c r="A14" s="6"/>
      <c r="B14" s="2"/>
      <c r="C14" s="3"/>
      <c r="D14" s="2"/>
      <c r="E14" s="2"/>
      <c r="F14" s="2"/>
      <c r="G14" s="2"/>
      <c r="H14" s="2"/>
      <c r="I14" s="2"/>
      <c r="J14" s="2"/>
      <c r="K14" s="2"/>
      <c r="L14" s="2"/>
    </row>
    <row r="15" spans="1:12" x14ac:dyDescent="0.2">
      <c r="A15" s="6"/>
      <c r="B15" s="2"/>
      <c r="C15" s="2"/>
      <c r="D15" s="2"/>
      <c r="E15" s="2"/>
      <c r="F15" s="2"/>
      <c r="G15" s="2"/>
      <c r="H15" s="2"/>
      <c r="I15" s="2"/>
      <c r="J15" s="2"/>
      <c r="K15" s="2"/>
      <c r="L15" s="2"/>
    </row>
    <row r="16" spans="1:12" x14ac:dyDescent="0.2">
      <c r="A16" s="6"/>
      <c r="B16" s="2"/>
      <c r="C16" s="2"/>
      <c r="D16" s="2"/>
      <c r="E16" s="2"/>
      <c r="F16" s="2"/>
      <c r="G16" s="2"/>
      <c r="H16" s="2"/>
      <c r="I16" s="2"/>
      <c r="J16" s="2"/>
      <c r="K16" s="2"/>
      <c r="L16" s="2"/>
    </row>
    <row r="17" spans="1:12" x14ac:dyDescent="0.2">
      <c r="A17" s="6"/>
      <c r="B17" s="2"/>
      <c r="C17" s="2"/>
      <c r="D17" s="2"/>
      <c r="E17" s="2"/>
      <c r="F17" s="2"/>
      <c r="G17" s="2"/>
      <c r="H17" s="2"/>
      <c r="I17" s="2"/>
      <c r="J17" s="2"/>
      <c r="K17" s="2"/>
      <c r="L17" s="2"/>
    </row>
    <row r="18" spans="1:12" x14ac:dyDescent="0.2">
      <c r="A18" s="6"/>
      <c r="B18" s="2"/>
      <c r="C18" s="2"/>
      <c r="D18" s="2"/>
      <c r="E18" s="2"/>
      <c r="F18" s="2"/>
      <c r="G18" s="2"/>
      <c r="H18" s="2"/>
      <c r="I18" s="2"/>
      <c r="J18" s="2"/>
      <c r="K18" s="2"/>
      <c r="L18" s="2"/>
    </row>
    <row r="19" spans="1:12" x14ac:dyDescent="0.2">
      <c r="A19" s="6"/>
      <c r="B19" s="2"/>
      <c r="C19" s="2"/>
      <c r="D19" s="2"/>
      <c r="E19" s="2"/>
      <c r="F19" s="2"/>
      <c r="G19" s="2"/>
      <c r="H19" s="2"/>
      <c r="I19" s="2"/>
      <c r="J19" s="2"/>
      <c r="K19" s="2"/>
      <c r="L19" s="2"/>
    </row>
    <row r="20" spans="1:12" ht="225.75" x14ac:dyDescent="0.2">
      <c r="A20" s="11" t="s">
        <v>871</v>
      </c>
      <c r="B20" s="2"/>
      <c r="C20" s="2"/>
      <c r="D20" s="2"/>
      <c r="E20" s="2"/>
      <c r="F20" s="2"/>
      <c r="G20" s="2"/>
      <c r="H20" s="2"/>
      <c r="I20" s="2"/>
      <c r="J20" s="2"/>
      <c r="K20" s="2"/>
      <c r="L20" s="2"/>
    </row>
    <row r="21" spans="1:12" x14ac:dyDescent="0.2">
      <c r="A21" s="6"/>
      <c r="B21" s="2"/>
      <c r="C21" s="2"/>
      <c r="D21" s="2"/>
      <c r="E21" s="2"/>
      <c r="F21" s="2"/>
      <c r="G21" s="2"/>
      <c r="H21" s="2"/>
      <c r="I21" s="2"/>
      <c r="J21" s="2"/>
      <c r="K21" s="2"/>
      <c r="L21" s="2"/>
    </row>
    <row r="22" spans="1:12" ht="42" customHeight="1" x14ac:dyDescent="0.2">
      <c r="A22" s="6"/>
      <c r="B22" s="2"/>
      <c r="C22" s="2"/>
      <c r="D22" s="2"/>
      <c r="E22" s="2"/>
      <c r="F22" s="2"/>
      <c r="G22" s="2"/>
      <c r="H22" s="2"/>
      <c r="I22" s="2"/>
      <c r="J22" s="2"/>
      <c r="K22" s="2"/>
      <c r="L22" s="2"/>
    </row>
    <row r="23" spans="1:12" ht="15.6" customHeight="1" x14ac:dyDescent="0.2">
      <c r="A23" s="6"/>
      <c r="B23" s="2"/>
      <c r="C23" s="2"/>
      <c r="D23" s="2"/>
      <c r="E23" s="2"/>
      <c r="F23" s="2"/>
      <c r="G23" s="2"/>
      <c r="H23" s="2"/>
      <c r="I23" s="2"/>
      <c r="J23" s="2"/>
      <c r="K23" s="2"/>
      <c r="L23" s="2"/>
    </row>
    <row r="24" spans="1:12" ht="42" customHeight="1" x14ac:dyDescent="0.2">
      <c r="A24" s="6"/>
      <c r="B24" s="2"/>
      <c r="C24" s="2"/>
      <c r="D24" s="2"/>
      <c r="E24" s="2"/>
      <c r="F24" s="2"/>
      <c r="G24" s="2"/>
      <c r="H24" s="2"/>
      <c r="I24" s="2"/>
      <c r="J24" s="2"/>
      <c r="K24" s="2"/>
      <c r="L24" s="2"/>
    </row>
    <row r="25" spans="1:12" x14ac:dyDescent="0.2">
      <c r="A25" s="6"/>
      <c r="B25" s="2"/>
      <c r="C25" s="2"/>
      <c r="D25" s="2"/>
      <c r="E25" s="2"/>
      <c r="F25" s="2"/>
      <c r="G25" s="2"/>
      <c r="H25" s="2"/>
      <c r="I25" s="2"/>
      <c r="J25" s="2"/>
      <c r="K25" s="2"/>
      <c r="L25" s="2"/>
    </row>
    <row r="26" spans="1:12" x14ac:dyDescent="0.2">
      <c r="A26" s="6"/>
      <c r="B26" s="2"/>
      <c r="C26" s="2"/>
      <c r="D26" s="2"/>
      <c r="E26" s="2"/>
      <c r="F26" s="2"/>
      <c r="G26" s="2"/>
      <c r="H26" s="2"/>
      <c r="I26" s="2"/>
      <c r="J26" s="2"/>
      <c r="K26" s="2"/>
      <c r="L26" s="2"/>
    </row>
    <row r="27" spans="1:12" x14ac:dyDescent="0.2">
      <c r="A27" s="6"/>
      <c r="B27" s="2"/>
      <c r="C27" s="2"/>
      <c r="D27" s="2"/>
      <c r="E27" s="2"/>
      <c r="F27" s="2"/>
      <c r="G27" s="2"/>
      <c r="H27" s="2"/>
      <c r="I27" s="2"/>
      <c r="J27" s="2"/>
      <c r="K27" s="2"/>
      <c r="L27" s="2"/>
    </row>
    <row r="28" spans="1:12" x14ac:dyDescent="0.2">
      <c r="A28" s="6"/>
      <c r="B28" s="2"/>
      <c r="C28" s="2"/>
      <c r="D28" s="2"/>
      <c r="E28" s="2"/>
      <c r="F28" s="2"/>
      <c r="G28" s="2"/>
      <c r="H28" s="2"/>
      <c r="I28" s="2"/>
      <c r="J28" s="2"/>
      <c r="K28" s="2"/>
      <c r="L28" s="2"/>
    </row>
    <row r="29" spans="1:12" x14ac:dyDescent="0.2">
      <c r="A29" s="6"/>
      <c r="B29" s="2"/>
      <c r="C29" s="2"/>
      <c r="D29" s="2"/>
      <c r="E29" s="2"/>
      <c r="F29" s="2"/>
      <c r="G29" s="2"/>
      <c r="H29" s="2"/>
      <c r="I29" s="2"/>
      <c r="J29" s="2"/>
      <c r="K29" s="2"/>
      <c r="L29" s="2"/>
    </row>
    <row r="30" spans="1:12" x14ac:dyDescent="0.2">
      <c r="A30" s="6"/>
      <c r="B30" s="2"/>
      <c r="C30" s="2"/>
      <c r="D30" s="2"/>
      <c r="E30" s="2"/>
      <c r="F30" s="2"/>
      <c r="G30" s="2"/>
      <c r="H30" s="2"/>
      <c r="I30" s="2"/>
      <c r="J30" s="2"/>
      <c r="K30" s="2"/>
      <c r="L30" s="2"/>
    </row>
    <row r="31" spans="1:12" x14ac:dyDescent="0.2">
      <c r="A31" s="6"/>
      <c r="B31" s="2"/>
      <c r="C31" s="2"/>
      <c r="D31" s="2"/>
      <c r="E31" s="2"/>
      <c r="F31" s="2"/>
      <c r="G31" s="2"/>
      <c r="H31" s="2"/>
      <c r="I31" s="2"/>
      <c r="J31" s="2"/>
      <c r="K31" s="2"/>
      <c r="L31" s="2"/>
    </row>
    <row r="32" spans="1:12" x14ac:dyDescent="0.2">
      <c r="A32" s="6"/>
      <c r="B32" s="2"/>
      <c r="C32" s="2"/>
      <c r="D32" s="2"/>
      <c r="E32" s="2"/>
      <c r="F32" s="2"/>
      <c r="G32" s="2"/>
      <c r="H32" s="2"/>
      <c r="I32" s="2"/>
      <c r="J32" s="2"/>
      <c r="K32" s="2"/>
      <c r="L32" s="2"/>
    </row>
    <row r="33" spans="1:12" x14ac:dyDescent="0.2">
      <c r="A33" s="6"/>
      <c r="B33" s="2"/>
      <c r="C33" s="2"/>
      <c r="D33" s="2"/>
      <c r="E33" s="2"/>
      <c r="F33" s="2"/>
      <c r="G33" s="2"/>
      <c r="H33" s="2"/>
      <c r="I33" s="2"/>
      <c r="J33" s="2"/>
      <c r="K33" s="2"/>
      <c r="L33" s="2"/>
    </row>
    <row r="34" spans="1:12" x14ac:dyDescent="0.2">
      <c r="A34" s="6"/>
      <c r="B34" s="2"/>
      <c r="C34" s="2"/>
      <c r="D34" s="2"/>
      <c r="E34" s="2"/>
      <c r="F34" s="2"/>
      <c r="G34" s="2"/>
      <c r="H34" s="2"/>
      <c r="I34" s="2"/>
      <c r="J34" s="2"/>
      <c r="K34" s="2"/>
      <c r="L34" s="2"/>
    </row>
    <row r="35" spans="1:12" x14ac:dyDescent="0.2">
      <c r="A35" s="6"/>
      <c r="B35" s="2"/>
      <c r="C35" s="2"/>
      <c r="D35" s="2"/>
      <c r="E35" s="2"/>
      <c r="F35" s="2"/>
      <c r="G35" s="2"/>
      <c r="H35" s="2"/>
      <c r="I35" s="2"/>
      <c r="J35" s="2"/>
      <c r="K35" s="2"/>
      <c r="L35" s="2"/>
    </row>
    <row r="36" spans="1:12" ht="30" x14ac:dyDescent="0.2">
      <c r="A36" s="11" t="s">
        <v>799</v>
      </c>
      <c r="B36" s="2"/>
      <c r="C36" s="2"/>
      <c r="D36" s="2"/>
      <c r="E36" s="2"/>
      <c r="F36" s="2"/>
      <c r="G36" s="2"/>
      <c r="H36" s="2"/>
      <c r="I36" s="2"/>
      <c r="J36" s="2"/>
      <c r="K36" s="2"/>
      <c r="L36" s="2"/>
    </row>
    <row r="37" spans="1:12" x14ac:dyDescent="0.2">
      <c r="A37" s="6"/>
      <c r="B37" s="2"/>
      <c r="C37" s="2"/>
      <c r="D37" s="2"/>
      <c r="E37" s="2"/>
      <c r="F37" s="2"/>
      <c r="G37" s="2"/>
      <c r="H37" s="2"/>
      <c r="I37" s="2"/>
      <c r="J37" s="2"/>
      <c r="K37" s="2"/>
      <c r="L37" s="2"/>
    </row>
    <row r="38" spans="1:12" s="2" customFormat="1" ht="15.75" x14ac:dyDescent="0.25">
      <c r="A38" s="12" t="s">
        <v>820</v>
      </c>
    </row>
    <row r="39" spans="1:12" ht="15.75" x14ac:dyDescent="0.25">
      <c r="A39" s="13" t="s">
        <v>821</v>
      </c>
      <c r="B39" s="2"/>
      <c r="C39" s="2"/>
      <c r="D39" s="2"/>
      <c r="E39" s="2"/>
      <c r="F39" s="2"/>
      <c r="G39" s="2"/>
      <c r="H39" s="2"/>
      <c r="I39" s="2"/>
      <c r="J39" s="2"/>
      <c r="K39" s="2"/>
      <c r="L39" s="2"/>
    </row>
    <row r="40" spans="1:12" x14ac:dyDescent="0.2">
      <c r="A40" s="6"/>
      <c r="B40" s="2"/>
      <c r="C40" s="2"/>
      <c r="D40" s="2"/>
      <c r="E40" s="2"/>
      <c r="F40" s="2"/>
      <c r="G40" s="2"/>
      <c r="H40" s="2"/>
      <c r="I40" s="2"/>
      <c r="J40" s="2"/>
      <c r="K40" s="2"/>
      <c r="L40" s="2"/>
    </row>
    <row r="41" spans="1:12" hidden="1" x14ac:dyDescent="0.2">
      <c r="A41" s="6"/>
      <c r="B41" s="2"/>
      <c r="C41" s="2"/>
      <c r="D41" s="2"/>
      <c r="E41" s="2"/>
      <c r="F41" s="2"/>
      <c r="G41" s="2"/>
      <c r="H41" s="2"/>
      <c r="I41" s="2"/>
      <c r="J41" s="2"/>
      <c r="K41" s="2"/>
      <c r="L41" s="2"/>
    </row>
    <row r="42" spans="1:12" hidden="1" x14ac:dyDescent="0.2">
      <c r="A42" s="6"/>
    </row>
    <row r="43" spans="1:12" hidden="1" x14ac:dyDescent="0.2">
      <c r="A43" s="6"/>
    </row>
    <row r="44" spans="1:12" hidden="1" x14ac:dyDescent="0.2">
      <c r="A44" s="10"/>
    </row>
    <row r="45" spans="1:12" hidden="1" x14ac:dyDescent="0.2">
      <c r="A45" s="10"/>
    </row>
  </sheetData>
  <sheetProtection selectLockedCells="1" selectUnlockedCells="1"/>
  <hyperlinks>
    <hyperlink ref="A39" r:id="rId1" xr:uid="{13EB7CBF-6DBA-496C-BE85-D387D84FBECA}"/>
  </hyperlinks>
  <pageMargins left="0.7" right="0.7" top="0.75" bottom="0.75" header="0.3" footer="0.3"/>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7"/>
  <sheetViews>
    <sheetView showGridLines="0" zoomScale="80" zoomScaleNormal="80" workbookViewId="0">
      <selection activeCell="D113" sqref="D113:G113"/>
    </sheetView>
  </sheetViews>
  <sheetFormatPr defaultColWidth="0" defaultRowHeight="15" zeroHeight="1" x14ac:dyDescent="0.25"/>
  <cols>
    <col min="1" max="1" width="3.85546875" style="30" customWidth="1"/>
    <col min="2" max="7" width="20.5703125" style="14" customWidth="1"/>
    <col min="8" max="8" width="80.85546875" style="14" customWidth="1"/>
    <col min="9" max="9" width="9.140625" style="14" customWidth="1"/>
    <col min="10" max="16384" width="9.140625" style="14" hidden="1"/>
  </cols>
  <sheetData>
    <row r="1" spans="1:8" ht="15.75" x14ac:dyDescent="0.25">
      <c r="B1" s="61" t="s">
        <v>795</v>
      </c>
      <c r="C1" s="61"/>
      <c r="D1" s="61"/>
      <c r="E1" s="61"/>
      <c r="F1" s="61"/>
      <c r="G1" s="61"/>
      <c r="H1" s="14" t="s">
        <v>823</v>
      </c>
    </row>
    <row r="2" spans="1:8" x14ac:dyDescent="0.25"/>
    <row r="3" spans="1:8" ht="15.6" customHeight="1" x14ac:dyDescent="0.25">
      <c r="A3" s="30">
        <v>1</v>
      </c>
      <c r="B3" s="45" t="s">
        <v>877</v>
      </c>
      <c r="C3" s="46"/>
      <c r="D3" s="62"/>
      <c r="E3" s="63"/>
      <c r="F3" s="63"/>
      <c r="G3" s="64"/>
      <c r="H3" s="18"/>
    </row>
    <row r="4" spans="1:8" ht="15.6" customHeight="1" x14ac:dyDescent="0.25">
      <c r="B4" s="57" t="s">
        <v>875</v>
      </c>
      <c r="C4" s="57"/>
      <c r="D4" s="65"/>
      <c r="E4" s="66"/>
      <c r="F4" s="66"/>
      <c r="G4" s="67"/>
      <c r="H4" s="18"/>
    </row>
    <row r="5" spans="1:8" x14ac:dyDescent="0.25">
      <c r="B5" s="51" t="s">
        <v>794</v>
      </c>
      <c r="C5" s="52"/>
      <c r="D5" s="54"/>
      <c r="E5" s="55"/>
      <c r="F5" s="55"/>
      <c r="G5" s="56"/>
      <c r="H5" s="18"/>
    </row>
    <row r="6" spans="1:8" x14ac:dyDescent="0.25">
      <c r="B6" s="51" t="s">
        <v>816</v>
      </c>
      <c r="C6" s="52"/>
      <c r="D6" s="54"/>
      <c r="E6" s="55"/>
      <c r="F6" s="55"/>
      <c r="G6" s="56"/>
      <c r="H6" s="18"/>
    </row>
    <row r="7" spans="1:8" x14ac:dyDescent="0.25">
      <c r="B7" s="50" t="s">
        <v>830</v>
      </c>
      <c r="C7" s="50"/>
      <c r="D7" s="50"/>
      <c r="E7" s="50"/>
      <c r="F7" s="50"/>
      <c r="G7" s="50"/>
    </row>
    <row r="8" spans="1:8" ht="42.75" x14ac:dyDescent="0.25">
      <c r="B8" s="32" t="s">
        <v>824</v>
      </c>
      <c r="C8" s="32" t="s">
        <v>825</v>
      </c>
      <c r="D8" s="32" t="s">
        <v>826</v>
      </c>
      <c r="E8" s="32" t="s">
        <v>827</v>
      </c>
      <c r="F8" s="32" t="s">
        <v>828</v>
      </c>
      <c r="G8" s="33" t="s">
        <v>829</v>
      </c>
      <c r="H8" s="16" t="s">
        <v>865</v>
      </c>
    </row>
    <row r="9" spans="1:8" ht="52.7" customHeight="1" x14ac:dyDescent="0.25">
      <c r="B9" s="20"/>
      <c r="C9" s="20"/>
      <c r="D9" s="20"/>
      <c r="E9" s="20"/>
      <c r="F9" s="20"/>
      <c r="G9" s="21">
        <f>SUM(B9:F9)</f>
        <v>0</v>
      </c>
      <c r="H9" s="19"/>
    </row>
    <row r="10" spans="1:8" x14ac:dyDescent="0.25">
      <c r="B10" s="15"/>
      <c r="C10" s="15"/>
      <c r="D10" s="15"/>
      <c r="E10" s="15"/>
      <c r="F10" s="15"/>
      <c r="G10" s="15"/>
    </row>
    <row r="11" spans="1:8" x14ac:dyDescent="0.25">
      <c r="B11" s="15"/>
      <c r="C11" s="15"/>
      <c r="D11" s="15"/>
      <c r="E11" s="15"/>
      <c r="F11" s="15"/>
      <c r="G11" s="15"/>
    </row>
    <row r="12" spans="1:8" x14ac:dyDescent="0.25">
      <c r="A12" s="30">
        <v>2</v>
      </c>
      <c r="B12" s="45" t="str">
        <f>$B$3</f>
        <v>NHS organisation name</v>
      </c>
      <c r="C12" s="46"/>
      <c r="D12" s="47">
        <f>$D$3</f>
        <v>0</v>
      </c>
      <c r="E12" s="48"/>
      <c r="F12" s="48"/>
      <c r="G12" s="49"/>
    </row>
    <row r="13" spans="1:8" x14ac:dyDescent="0.25">
      <c r="B13" s="57" t="s">
        <v>875</v>
      </c>
      <c r="C13" s="57"/>
      <c r="D13" s="58">
        <f>$D$4</f>
        <v>0</v>
      </c>
      <c r="E13" s="59"/>
      <c r="F13" s="59"/>
      <c r="G13" s="60"/>
    </row>
    <row r="14" spans="1:8" x14ac:dyDescent="0.25">
      <c r="B14" s="51" t="s">
        <v>794</v>
      </c>
      <c r="C14" s="52"/>
      <c r="D14" s="53"/>
      <c r="E14" s="53"/>
      <c r="F14" s="53"/>
      <c r="G14" s="53"/>
      <c r="H14" s="18"/>
    </row>
    <row r="15" spans="1:8" ht="14.25" customHeight="1" x14ac:dyDescent="0.25">
      <c r="B15" s="51" t="s">
        <v>816</v>
      </c>
      <c r="C15" s="52"/>
      <c r="D15" s="54"/>
      <c r="E15" s="55"/>
      <c r="F15" s="55"/>
      <c r="G15" s="56"/>
      <c r="H15" s="18"/>
    </row>
    <row r="16" spans="1:8" ht="14.25" customHeight="1" x14ac:dyDescent="0.25">
      <c r="B16" s="50" t="s">
        <v>830</v>
      </c>
      <c r="C16" s="50"/>
      <c r="D16" s="50"/>
      <c r="E16" s="50"/>
      <c r="F16" s="50"/>
      <c r="G16" s="50"/>
    </row>
    <row r="17" spans="1:8" ht="42.75" x14ac:dyDescent="0.25">
      <c r="B17" s="32" t="s">
        <v>824</v>
      </c>
      <c r="C17" s="32" t="s">
        <v>825</v>
      </c>
      <c r="D17" s="32" t="s">
        <v>826</v>
      </c>
      <c r="E17" s="32" t="s">
        <v>827</v>
      </c>
      <c r="F17" s="32" t="s">
        <v>828</v>
      </c>
      <c r="G17" s="33" t="s">
        <v>829</v>
      </c>
      <c r="H17" s="16" t="s">
        <v>865</v>
      </c>
    </row>
    <row r="18" spans="1:8" ht="52.7" customHeight="1" x14ac:dyDescent="0.25">
      <c r="B18" s="20"/>
      <c r="C18" s="20"/>
      <c r="D18" s="20"/>
      <c r="E18" s="20"/>
      <c r="F18" s="20"/>
      <c r="G18" s="21">
        <f>SUM(B18:F18)</f>
        <v>0</v>
      </c>
      <c r="H18" s="19"/>
    </row>
    <row r="19" spans="1:8" x14ac:dyDescent="0.25">
      <c r="B19" s="15"/>
      <c r="C19" s="15"/>
      <c r="D19" s="15"/>
      <c r="E19" s="15"/>
      <c r="F19" s="15"/>
      <c r="G19" s="15"/>
    </row>
    <row r="20" spans="1:8" x14ac:dyDescent="0.25">
      <c r="B20" s="15"/>
      <c r="C20" s="15"/>
      <c r="D20" s="15"/>
      <c r="E20" s="15"/>
      <c r="F20" s="15"/>
      <c r="G20" s="15"/>
    </row>
    <row r="21" spans="1:8" x14ac:dyDescent="0.25">
      <c r="A21" s="30">
        <v>3</v>
      </c>
      <c r="B21" s="45" t="str">
        <f>$B$3</f>
        <v>NHS organisation name</v>
      </c>
      <c r="C21" s="46"/>
      <c r="D21" s="47">
        <f>$D$3</f>
        <v>0</v>
      </c>
      <c r="E21" s="48"/>
      <c r="F21" s="48"/>
      <c r="G21" s="49"/>
    </row>
    <row r="22" spans="1:8" x14ac:dyDescent="0.25">
      <c r="B22" s="57" t="s">
        <v>875</v>
      </c>
      <c r="C22" s="57"/>
      <c r="D22" s="58">
        <f>$D$4</f>
        <v>0</v>
      </c>
      <c r="E22" s="59"/>
      <c r="F22" s="59"/>
      <c r="G22" s="60"/>
    </row>
    <row r="23" spans="1:8" x14ac:dyDescent="0.25">
      <c r="B23" s="51" t="s">
        <v>794</v>
      </c>
      <c r="C23" s="52"/>
      <c r="D23" s="53"/>
      <c r="E23" s="53"/>
      <c r="F23" s="53"/>
      <c r="G23" s="53"/>
      <c r="H23" s="18"/>
    </row>
    <row r="24" spans="1:8" x14ac:dyDescent="0.25">
      <c r="B24" s="51" t="s">
        <v>816</v>
      </c>
      <c r="C24" s="52"/>
      <c r="D24" s="54"/>
      <c r="E24" s="55"/>
      <c r="F24" s="55"/>
      <c r="G24" s="56"/>
      <c r="H24" s="18"/>
    </row>
    <row r="25" spans="1:8" ht="14.25" customHeight="1" x14ac:dyDescent="0.25">
      <c r="B25" s="50" t="s">
        <v>830</v>
      </c>
      <c r="C25" s="50"/>
      <c r="D25" s="50"/>
      <c r="E25" s="50"/>
      <c r="F25" s="50"/>
      <c r="G25" s="50"/>
    </row>
    <row r="26" spans="1:8" ht="42.75" x14ac:dyDescent="0.25">
      <c r="B26" s="32" t="s">
        <v>824</v>
      </c>
      <c r="C26" s="32" t="s">
        <v>825</v>
      </c>
      <c r="D26" s="32" t="s">
        <v>826</v>
      </c>
      <c r="E26" s="32" t="s">
        <v>827</v>
      </c>
      <c r="F26" s="32" t="s">
        <v>828</v>
      </c>
      <c r="G26" s="33" t="s">
        <v>829</v>
      </c>
      <c r="H26" s="16" t="s">
        <v>865</v>
      </c>
    </row>
    <row r="27" spans="1:8" ht="52.7" customHeight="1" x14ac:dyDescent="0.25">
      <c r="B27" s="20"/>
      <c r="C27" s="20"/>
      <c r="D27" s="20"/>
      <c r="E27" s="20"/>
      <c r="F27" s="20"/>
      <c r="G27" s="21">
        <f>SUM(B27:F27)</f>
        <v>0</v>
      </c>
      <c r="H27" s="19"/>
    </row>
    <row r="28" spans="1:8" x14ac:dyDescent="0.25">
      <c r="B28" s="15"/>
      <c r="C28" s="15"/>
      <c r="D28" s="15"/>
      <c r="E28" s="15"/>
      <c r="F28" s="15"/>
      <c r="G28" s="15"/>
    </row>
    <row r="29" spans="1:8" x14ac:dyDescent="0.25">
      <c r="B29" s="15"/>
      <c r="C29" s="15"/>
      <c r="D29" s="15"/>
      <c r="E29" s="15"/>
      <c r="F29" s="15"/>
      <c r="G29" s="15"/>
    </row>
    <row r="30" spans="1:8" x14ac:dyDescent="0.25">
      <c r="A30" s="30">
        <v>4</v>
      </c>
      <c r="B30" s="45" t="str">
        <f>$B$3</f>
        <v>NHS organisation name</v>
      </c>
      <c r="C30" s="46"/>
      <c r="D30" s="47">
        <f>$D$3</f>
        <v>0</v>
      </c>
      <c r="E30" s="48"/>
      <c r="F30" s="48"/>
      <c r="G30" s="49"/>
    </row>
    <row r="31" spans="1:8" x14ac:dyDescent="0.25">
      <c r="B31" s="57" t="s">
        <v>875</v>
      </c>
      <c r="C31" s="57"/>
      <c r="D31" s="58">
        <f>$D$4</f>
        <v>0</v>
      </c>
      <c r="E31" s="59"/>
      <c r="F31" s="59"/>
      <c r="G31" s="60"/>
    </row>
    <row r="32" spans="1:8" x14ac:dyDescent="0.25">
      <c r="B32" s="51" t="s">
        <v>794</v>
      </c>
      <c r="C32" s="52"/>
      <c r="D32" s="53"/>
      <c r="E32" s="53"/>
      <c r="F32" s="53"/>
      <c r="G32" s="53"/>
      <c r="H32" s="18"/>
    </row>
    <row r="33" spans="1:8" x14ac:dyDescent="0.25">
      <c r="B33" s="51" t="s">
        <v>816</v>
      </c>
      <c r="C33" s="52"/>
      <c r="D33" s="54"/>
      <c r="E33" s="55"/>
      <c r="F33" s="55"/>
      <c r="G33" s="56"/>
      <c r="H33" s="18"/>
    </row>
    <row r="34" spans="1:8" ht="14.25" customHeight="1" x14ac:dyDescent="0.25">
      <c r="B34" s="50" t="s">
        <v>830</v>
      </c>
      <c r="C34" s="50"/>
      <c r="D34" s="50"/>
      <c r="E34" s="50"/>
      <c r="F34" s="50"/>
      <c r="G34" s="50"/>
    </row>
    <row r="35" spans="1:8" ht="42.75" x14ac:dyDescent="0.25">
      <c r="B35" s="32" t="s">
        <v>824</v>
      </c>
      <c r="C35" s="32" t="s">
        <v>825</v>
      </c>
      <c r="D35" s="32" t="s">
        <v>826</v>
      </c>
      <c r="E35" s="32" t="s">
        <v>827</v>
      </c>
      <c r="F35" s="32" t="s">
        <v>828</v>
      </c>
      <c r="G35" s="33" t="s">
        <v>829</v>
      </c>
      <c r="H35" s="16" t="s">
        <v>865</v>
      </c>
    </row>
    <row r="36" spans="1:8" ht="52.7" customHeight="1" x14ac:dyDescent="0.25">
      <c r="B36" s="20"/>
      <c r="C36" s="20"/>
      <c r="D36" s="20"/>
      <c r="E36" s="20"/>
      <c r="F36" s="20"/>
      <c r="G36" s="21">
        <f>SUM(B36:F36)</f>
        <v>0</v>
      </c>
      <c r="H36" s="19"/>
    </row>
    <row r="37" spans="1:8" x14ac:dyDescent="0.25">
      <c r="B37" s="15"/>
      <c r="C37" s="15"/>
      <c r="D37" s="15"/>
      <c r="E37" s="15"/>
      <c r="F37" s="15"/>
      <c r="G37" s="15"/>
    </row>
    <row r="38" spans="1:8" x14ac:dyDescent="0.25">
      <c r="B38" s="15"/>
      <c r="C38" s="15"/>
      <c r="D38" s="15"/>
      <c r="E38" s="15"/>
      <c r="F38" s="15"/>
      <c r="G38" s="15"/>
    </row>
    <row r="39" spans="1:8" x14ac:dyDescent="0.25">
      <c r="A39" s="30">
        <v>5</v>
      </c>
      <c r="B39" s="45" t="str">
        <f>$B$3</f>
        <v>NHS organisation name</v>
      </c>
      <c r="C39" s="46"/>
      <c r="D39" s="47">
        <f>$D$3</f>
        <v>0</v>
      </c>
      <c r="E39" s="48"/>
      <c r="F39" s="48"/>
      <c r="G39" s="49"/>
    </row>
    <row r="40" spans="1:8" x14ac:dyDescent="0.25">
      <c r="B40" s="57" t="s">
        <v>875</v>
      </c>
      <c r="C40" s="57"/>
      <c r="D40" s="58">
        <f>$D$4</f>
        <v>0</v>
      </c>
      <c r="E40" s="59"/>
      <c r="F40" s="59"/>
      <c r="G40" s="60"/>
    </row>
    <row r="41" spans="1:8" x14ac:dyDescent="0.25">
      <c r="B41" s="51" t="s">
        <v>794</v>
      </c>
      <c r="C41" s="52"/>
      <c r="D41" s="53"/>
      <c r="E41" s="53"/>
      <c r="F41" s="53"/>
      <c r="G41" s="53"/>
      <c r="H41" s="18"/>
    </row>
    <row r="42" spans="1:8" x14ac:dyDescent="0.25">
      <c r="B42" s="51" t="s">
        <v>816</v>
      </c>
      <c r="C42" s="52"/>
      <c r="D42" s="54"/>
      <c r="E42" s="55"/>
      <c r="F42" s="55"/>
      <c r="G42" s="56"/>
      <c r="H42" s="18"/>
    </row>
    <row r="43" spans="1:8" ht="14.25" customHeight="1" x14ac:dyDescent="0.25">
      <c r="B43" s="50" t="s">
        <v>830</v>
      </c>
      <c r="C43" s="50"/>
      <c r="D43" s="50"/>
      <c r="E43" s="50"/>
      <c r="F43" s="50"/>
      <c r="G43" s="50"/>
    </row>
    <row r="44" spans="1:8" ht="42.75" x14ac:dyDescent="0.25">
      <c r="B44" s="32" t="s">
        <v>824</v>
      </c>
      <c r="C44" s="32" t="s">
        <v>825</v>
      </c>
      <c r="D44" s="32" t="s">
        <v>826</v>
      </c>
      <c r="E44" s="32" t="s">
        <v>827</v>
      </c>
      <c r="F44" s="32" t="s">
        <v>828</v>
      </c>
      <c r="G44" s="33" t="s">
        <v>829</v>
      </c>
      <c r="H44" s="16" t="s">
        <v>865</v>
      </c>
    </row>
    <row r="45" spans="1:8" ht="52.7" customHeight="1" x14ac:dyDescent="0.25">
      <c r="B45" s="20"/>
      <c r="C45" s="20"/>
      <c r="D45" s="20"/>
      <c r="E45" s="20"/>
      <c r="F45" s="20"/>
      <c r="G45" s="21">
        <f>SUM(B45:F45)</f>
        <v>0</v>
      </c>
      <c r="H45" s="19"/>
    </row>
    <row r="46" spans="1:8" x14ac:dyDescent="0.25">
      <c r="B46" s="15"/>
      <c r="C46" s="15"/>
      <c r="D46" s="15"/>
      <c r="E46" s="15"/>
      <c r="F46" s="15"/>
      <c r="G46" s="15"/>
    </row>
    <row r="47" spans="1:8" x14ac:dyDescent="0.25">
      <c r="B47" s="15"/>
      <c r="C47" s="15"/>
      <c r="D47" s="15"/>
      <c r="E47" s="15"/>
      <c r="F47" s="15"/>
      <c r="G47" s="15"/>
    </row>
    <row r="48" spans="1:8" x14ac:dyDescent="0.25">
      <c r="A48" s="30">
        <v>6</v>
      </c>
      <c r="B48" s="45" t="str">
        <f>$B$3</f>
        <v>NHS organisation name</v>
      </c>
      <c r="C48" s="46"/>
      <c r="D48" s="47">
        <f>$D$3</f>
        <v>0</v>
      </c>
      <c r="E48" s="48"/>
      <c r="F48" s="48"/>
      <c r="G48" s="49"/>
    </row>
    <row r="49" spans="1:8" x14ac:dyDescent="0.25">
      <c r="B49" s="57" t="s">
        <v>875</v>
      </c>
      <c r="C49" s="57"/>
      <c r="D49" s="58">
        <f>$D$4</f>
        <v>0</v>
      </c>
      <c r="E49" s="59"/>
      <c r="F49" s="59"/>
      <c r="G49" s="60"/>
    </row>
    <row r="50" spans="1:8" x14ac:dyDescent="0.25">
      <c r="B50" s="51" t="s">
        <v>794</v>
      </c>
      <c r="C50" s="52"/>
      <c r="D50" s="53"/>
      <c r="E50" s="53"/>
      <c r="F50" s="53"/>
      <c r="G50" s="53"/>
      <c r="H50" s="18"/>
    </row>
    <row r="51" spans="1:8" x14ac:dyDescent="0.25">
      <c r="B51" s="51" t="s">
        <v>816</v>
      </c>
      <c r="C51" s="52"/>
      <c r="D51" s="54"/>
      <c r="E51" s="55"/>
      <c r="F51" s="55"/>
      <c r="G51" s="56"/>
      <c r="H51" s="18"/>
    </row>
    <row r="52" spans="1:8" ht="14.25" customHeight="1" x14ac:dyDescent="0.25">
      <c r="B52" s="50" t="s">
        <v>830</v>
      </c>
      <c r="C52" s="50"/>
      <c r="D52" s="50"/>
      <c r="E52" s="50"/>
      <c r="F52" s="50"/>
      <c r="G52" s="50"/>
    </row>
    <row r="53" spans="1:8" ht="42.75" x14ac:dyDescent="0.25">
      <c r="B53" s="32" t="s">
        <v>824</v>
      </c>
      <c r="C53" s="32" t="s">
        <v>825</v>
      </c>
      <c r="D53" s="32" t="s">
        <v>826</v>
      </c>
      <c r="E53" s="32" t="s">
        <v>827</v>
      </c>
      <c r="F53" s="32" t="s">
        <v>828</v>
      </c>
      <c r="G53" s="33" t="s">
        <v>829</v>
      </c>
      <c r="H53" s="16" t="s">
        <v>865</v>
      </c>
    </row>
    <row r="54" spans="1:8" ht="52.7" customHeight="1" x14ac:dyDescent="0.25">
      <c r="B54" s="20"/>
      <c r="C54" s="20"/>
      <c r="D54" s="20"/>
      <c r="E54" s="20"/>
      <c r="F54" s="20"/>
      <c r="G54" s="21">
        <f>SUM(B54:F54)</f>
        <v>0</v>
      </c>
      <c r="H54" s="19"/>
    </row>
    <row r="55" spans="1:8" x14ac:dyDescent="0.25">
      <c r="B55" s="15"/>
      <c r="C55" s="15"/>
      <c r="D55" s="15"/>
      <c r="E55" s="15"/>
      <c r="F55" s="15"/>
      <c r="G55" s="15"/>
    </row>
    <row r="56" spans="1:8" x14ac:dyDescent="0.25">
      <c r="B56" s="15"/>
      <c r="C56" s="15"/>
      <c r="D56" s="15"/>
      <c r="E56" s="15"/>
      <c r="F56" s="15"/>
      <c r="G56" s="15"/>
    </row>
    <row r="57" spans="1:8" x14ac:dyDescent="0.25">
      <c r="A57" s="30">
        <v>7</v>
      </c>
      <c r="B57" s="45" t="str">
        <f>$B$3</f>
        <v>NHS organisation name</v>
      </c>
      <c r="C57" s="46"/>
      <c r="D57" s="47">
        <f>$D$3</f>
        <v>0</v>
      </c>
      <c r="E57" s="48"/>
      <c r="F57" s="48"/>
      <c r="G57" s="49"/>
    </row>
    <row r="58" spans="1:8" x14ac:dyDescent="0.25">
      <c r="B58" s="57" t="s">
        <v>875</v>
      </c>
      <c r="C58" s="57"/>
      <c r="D58" s="58">
        <f>$D$4</f>
        <v>0</v>
      </c>
      <c r="E58" s="59"/>
      <c r="F58" s="59"/>
      <c r="G58" s="60"/>
    </row>
    <row r="59" spans="1:8" x14ac:dyDescent="0.25">
      <c r="B59" s="51" t="s">
        <v>794</v>
      </c>
      <c r="C59" s="52"/>
      <c r="D59" s="53"/>
      <c r="E59" s="53"/>
      <c r="F59" s="53"/>
      <c r="G59" s="53"/>
      <c r="H59" s="18"/>
    </row>
    <row r="60" spans="1:8" x14ac:dyDescent="0.25">
      <c r="B60" s="51" t="s">
        <v>816</v>
      </c>
      <c r="C60" s="52"/>
      <c r="D60" s="54"/>
      <c r="E60" s="55"/>
      <c r="F60" s="55"/>
      <c r="G60" s="56"/>
      <c r="H60" s="18"/>
    </row>
    <row r="61" spans="1:8" ht="14.25" customHeight="1" x14ac:dyDescent="0.25">
      <c r="B61" s="50" t="s">
        <v>830</v>
      </c>
      <c r="C61" s="50"/>
      <c r="D61" s="50"/>
      <c r="E61" s="50"/>
      <c r="F61" s="50"/>
      <c r="G61" s="50"/>
    </row>
    <row r="62" spans="1:8" ht="42.75" x14ac:dyDescent="0.25">
      <c r="B62" s="32" t="s">
        <v>824</v>
      </c>
      <c r="C62" s="32" t="s">
        <v>825</v>
      </c>
      <c r="D62" s="32" t="s">
        <v>826</v>
      </c>
      <c r="E62" s="32" t="s">
        <v>827</v>
      </c>
      <c r="F62" s="32" t="s">
        <v>828</v>
      </c>
      <c r="G62" s="33" t="s">
        <v>829</v>
      </c>
      <c r="H62" s="16" t="s">
        <v>865</v>
      </c>
    </row>
    <row r="63" spans="1:8" ht="52.7" customHeight="1" x14ac:dyDescent="0.25">
      <c r="B63" s="20"/>
      <c r="C63" s="20"/>
      <c r="D63" s="20"/>
      <c r="E63" s="20"/>
      <c r="F63" s="20"/>
      <c r="G63" s="21">
        <f>SUM(B63:F63)</f>
        <v>0</v>
      </c>
      <c r="H63" s="19"/>
    </row>
    <row r="64" spans="1:8" x14ac:dyDescent="0.25">
      <c r="B64" s="15"/>
      <c r="C64" s="15"/>
      <c r="D64" s="15"/>
      <c r="E64" s="15"/>
      <c r="F64" s="15"/>
      <c r="G64" s="15"/>
    </row>
    <row r="65" spans="1:8" x14ac:dyDescent="0.25">
      <c r="B65" s="15"/>
      <c r="C65" s="15"/>
      <c r="D65" s="15"/>
      <c r="E65" s="15"/>
      <c r="F65" s="15"/>
      <c r="G65" s="15"/>
    </row>
    <row r="66" spans="1:8" x14ac:dyDescent="0.25">
      <c r="A66" s="30">
        <v>8</v>
      </c>
      <c r="B66" s="45" t="str">
        <f>$B$3</f>
        <v>NHS organisation name</v>
      </c>
      <c r="C66" s="46"/>
      <c r="D66" s="47">
        <f>$D$3</f>
        <v>0</v>
      </c>
      <c r="E66" s="48"/>
      <c r="F66" s="48"/>
      <c r="G66" s="49"/>
    </row>
    <row r="67" spans="1:8" x14ac:dyDescent="0.25">
      <c r="B67" s="57" t="s">
        <v>875</v>
      </c>
      <c r="C67" s="57"/>
      <c r="D67" s="58">
        <f>$D$4</f>
        <v>0</v>
      </c>
      <c r="E67" s="59"/>
      <c r="F67" s="59"/>
      <c r="G67" s="60"/>
    </row>
    <row r="68" spans="1:8" x14ac:dyDescent="0.25">
      <c r="B68" s="51" t="s">
        <v>794</v>
      </c>
      <c r="C68" s="52"/>
      <c r="D68" s="53"/>
      <c r="E68" s="53"/>
      <c r="F68" s="53"/>
      <c r="G68" s="53"/>
      <c r="H68" s="18"/>
    </row>
    <row r="69" spans="1:8" x14ac:dyDescent="0.25">
      <c r="B69" s="51" t="s">
        <v>816</v>
      </c>
      <c r="C69" s="52"/>
      <c r="D69" s="54"/>
      <c r="E69" s="55"/>
      <c r="F69" s="55"/>
      <c r="G69" s="56"/>
      <c r="H69" s="18"/>
    </row>
    <row r="70" spans="1:8" ht="14.25" customHeight="1" x14ac:dyDescent="0.25">
      <c r="B70" s="50" t="s">
        <v>830</v>
      </c>
      <c r="C70" s="50"/>
      <c r="D70" s="50"/>
      <c r="E70" s="50"/>
      <c r="F70" s="50"/>
      <c r="G70" s="50"/>
    </row>
    <row r="71" spans="1:8" ht="42.75" x14ac:dyDescent="0.25">
      <c r="B71" s="32" t="s">
        <v>824</v>
      </c>
      <c r="C71" s="32" t="s">
        <v>825</v>
      </c>
      <c r="D71" s="32" t="s">
        <v>826</v>
      </c>
      <c r="E71" s="32" t="s">
        <v>827</v>
      </c>
      <c r="F71" s="32" t="s">
        <v>828</v>
      </c>
      <c r="G71" s="33" t="s">
        <v>829</v>
      </c>
      <c r="H71" s="16" t="s">
        <v>865</v>
      </c>
    </row>
    <row r="72" spans="1:8" ht="52.7" customHeight="1" x14ac:dyDescent="0.25">
      <c r="B72" s="20"/>
      <c r="C72" s="20"/>
      <c r="D72" s="20"/>
      <c r="E72" s="20"/>
      <c r="F72" s="20"/>
      <c r="G72" s="21">
        <f>SUM(B72:F72)</f>
        <v>0</v>
      </c>
      <c r="H72" s="19"/>
    </row>
    <row r="73" spans="1:8" x14ac:dyDescent="0.25">
      <c r="B73" s="15"/>
      <c r="C73" s="15"/>
      <c r="D73" s="15"/>
      <c r="E73" s="15"/>
      <c r="F73" s="15"/>
      <c r="G73" s="15"/>
    </row>
    <row r="74" spans="1:8" x14ac:dyDescent="0.25">
      <c r="B74" s="15"/>
      <c r="C74" s="15"/>
      <c r="D74" s="15"/>
      <c r="E74" s="15"/>
      <c r="F74" s="15"/>
      <c r="G74" s="15"/>
    </row>
    <row r="75" spans="1:8" x14ac:dyDescent="0.25">
      <c r="A75" s="30">
        <v>9</v>
      </c>
      <c r="B75" s="45" t="str">
        <f>$B$3</f>
        <v>NHS organisation name</v>
      </c>
      <c r="C75" s="46"/>
      <c r="D75" s="47">
        <f>$D$3</f>
        <v>0</v>
      </c>
      <c r="E75" s="48"/>
      <c r="F75" s="48"/>
      <c r="G75" s="49"/>
    </row>
    <row r="76" spans="1:8" x14ac:dyDescent="0.25">
      <c r="B76" s="57" t="s">
        <v>875</v>
      </c>
      <c r="C76" s="57"/>
      <c r="D76" s="58">
        <f>$D$4</f>
        <v>0</v>
      </c>
      <c r="E76" s="59"/>
      <c r="F76" s="59"/>
      <c r="G76" s="60"/>
    </row>
    <row r="77" spans="1:8" x14ac:dyDescent="0.25">
      <c r="B77" s="51" t="s">
        <v>794</v>
      </c>
      <c r="C77" s="52"/>
      <c r="D77" s="53"/>
      <c r="E77" s="53"/>
      <c r="F77" s="53"/>
      <c r="G77" s="53"/>
      <c r="H77" s="18"/>
    </row>
    <row r="78" spans="1:8" x14ac:dyDescent="0.25">
      <c r="B78" s="51" t="s">
        <v>816</v>
      </c>
      <c r="C78" s="52"/>
      <c r="D78" s="54"/>
      <c r="E78" s="55"/>
      <c r="F78" s="55"/>
      <c r="G78" s="56"/>
      <c r="H78" s="18"/>
    </row>
    <row r="79" spans="1:8" ht="14.25" customHeight="1" x14ac:dyDescent="0.25">
      <c r="B79" s="50" t="s">
        <v>830</v>
      </c>
      <c r="C79" s="50"/>
      <c r="D79" s="50"/>
      <c r="E79" s="50"/>
      <c r="F79" s="50"/>
      <c r="G79" s="50"/>
    </row>
    <row r="80" spans="1:8" ht="42.75" x14ac:dyDescent="0.25">
      <c r="B80" s="32" t="s">
        <v>824</v>
      </c>
      <c r="C80" s="32" t="s">
        <v>825</v>
      </c>
      <c r="D80" s="32" t="s">
        <v>826</v>
      </c>
      <c r="E80" s="32" t="s">
        <v>827</v>
      </c>
      <c r="F80" s="32" t="s">
        <v>828</v>
      </c>
      <c r="G80" s="33" t="s">
        <v>829</v>
      </c>
      <c r="H80" s="16" t="s">
        <v>865</v>
      </c>
    </row>
    <row r="81" spans="1:8" ht="52.7" customHeight="1" x14ac:dyDescent="0.25">
      <c r="B81" s="20"/>
      <c r="C81" s="20"/>
      <c r="D81" s="20"/>
      <c r="E81" s="20"/>
      <c r="F81" s="20"/>
      <c r="G81" s="21">
        <f>SUM(B81:F81)</f>
        <v>0</v>
      </c>
      <c r="H81" s="19"/>
    </row>
    <row r="82" spans="1:8" x14ac:dyDescent="0.25">
      <c r="B82" s="15"/>
      <c r="C82" s="15"/>
      <c r="D82" s="15"/>
      <c r="E82" s="15"/>
      <c r="F82" s="15"/>
      <c r="G82" s="15"/>
    </row>
    <row r="83" spans="1:8" x14ac:dyDescent="0.25">
      <c r="B83" s="15"/>
      <c r="C83" s="15"/>
      <c r="D83" s="15"/>
      <c r="E83" s="15"/>
      <c r="F83" s="15"/>
      <c r="G83" s="15"/>
    </row>
    <row r="84" spans="1:8" x14ac:dyDescent="0.25">
      <c r="A84" s="30">
        <v>10</v>
      </c>
      <c r="B84" s="45" t="str">
        <f>$B$3</f>
        <v>NHS organisation name</v>
      </c>
      <c r="C84" s="46"/>
      <c r="D84" s="47">
        <f>$D$3</f>
        <v>0</v>
      </c>
      <c r="E84" s="48"/>
      <c r="F84" s="48"/>
      <c r="G84" s="49"/>
    </row>
    <row r="85" spans="1:8" x14ac:dyDescent="0.25">
      <c r="B85" s="57" t="s">
        <v>875</v>
      </c>
      <c r="C85" s="57"/>
      <c r="D85" s="58">
        <f>$D$4</f>
        <v>0</v>
      </c>
      <c r="E85" s="59"/>
      <c r="F85" s="59"/>
      <c r="G85" s="60"/>
    </row>
    <row r="86" spans="1:8" x14ac:dyDescent="0.25">
      <c r="B86" s="51" t="s">
        <v>794</v>
      </c>
      <c r="C86" s="52"/>
      <c r="D86" s="53"/>
      <c r="E86" s="53"/>
      <c r="F86" s="53"/>
      <c r="G86" s="53"/>
      <c r="H86" s="18"/>
    </row>
    <row r="87" spans="1:8" x14ac:dyDescent="0.25">
      <c r="B87" s="51" t="s">
        <v>816</v>
      </c>
      <c r="C87" s="52"/>
      <c r="D87" s="54"/>
      <c r="E87" s="55"/>
      <c r="F87" s="55"/>
      <c r="G87" s="56"/>
      <c r="H87" s="18"/>
    </row>
    <row r="88" spans="1:8" ht="14.25" customHeight="1" x14ac:dyDescent="0.25">
      <c r="B88" s="50" t="s">
        <v>830</v>
      </c>
      <c r="C88" s="50"/>
      <c r="D88" s="50"/>
      <c r="E88" s="50"/>
      <c r="F88" s="50"/>
      <c r="G88" s="50"/>
    </row>
    <row r="89" spans="1:8" ht="42.75" x14ac:dyDescent="0.25">
      <c r="B89" s="32" t="s">
        <v>824</v>
      </c>
      <c r="C89" s="32" t="s">
        <v>825</v>
      </c>
      <c r="D89" s="32" t="s">
        <v>826</v>
      </c>
      <c r="E89" s="32" t="s">
        <v>827</v>
      </c>
      <c r="F89" s="32" t="s">
        <v>828</v>
      </c>
      <c r="G89" s="33" t="s">
        <v>829</v>
      </c>
      <c r="H89" s="16" t="s">
        <v>865</v>
      </c>
    </row>
    <row r="90" spans="1:8" ht="52.7" customHeight="1" x14ac:dyDescent="0.25">
      <c r="B90" s="20"/>
      <c r="C90" s="20"/>
      <c r="D90" s="20"/>
      <c r="E90" s="20"/>
      <c r="F90" s="20"/>
      <c r="G90" s="21">
        <f>SUM(B90:F90)</f>
        <v>0</v>
      </c>
      <c r="H90" s="19"/>
    </row>
    <row r="91" spans="1:8" x14ac:dyDescent="0.25">
      <c r="B91" s="15"/>
      <c r="C91" s="15"/>
      <c r="D91" s="15"/>
      <c r="E91" s="15"/>
      <c r="F91" s="15"/>
      <c r="G91" s="15"/>
    </row>
    <row r="92" spans="1:8" x14ac:dyDescent="0.25">
      <c r="B92" s="15"/>
      <c r="C92" s="15"/>
      <c r="D92" s="15"/>
      <c r="E92" s="15"/>
      <c r="F92" s="15"/>
      <c r="G92" s="15"/>
    </row>
    <row r="93" spans="1:8" x14ac:dyDescent="0.25">
      <c r="A93" s="30">
        <v>11</v>
      </c>
      <c r="B93" s="45" t="str">
        <f>$B$3</f>
        <v>NHS organisation name</v>
      </c>
      <c r="C93" s="46"/>
      <c r="D93" s="47">
        <f>$D$3</f>
        <v>0</v>
      </c>
      <c r="E93" s="48"/>
      <c r="F93" s="48"/>
      <c r="G93" s="49"/>
    </row>
    <row r="94" spans="1:8" x14ac:dyDescent="0.25">
      <c r="B94" s="57" t="s">
        <v>875</v>
      </c>
      <c r="C94" s="57"/>
      <c r="D94" s="58">
        <f>$D$4</f>
        <v>0</v>
      </c>
      <c r="E94" s="59"/>
      <c r="F94" s="59"/>
      <c r="G94" s="60"/>
    </row>
    <row r="95" spans="1:8" x14ac:dyDescent="0.25">
      <c r="B95" s="51" t="s">
        <v>794</v>
      </c>
      <c r="C95" s="52"/>
      <c r="D95" s="53"/>
      <c r="E95" s="53"/>
      <c r="F95" s="53"/>
      <c r="G95" s="53"/>
      <c r="H95" s="18"/>
    </row>
    <row r="96" spans="1:8" x14ac:dyDescent="0.25">
      <c r="B96" s="51" t="s">
        <v>816</v>
      </c>
      <c r="C96" s="52"/>
      <c r="D96" s="54"/>
      <c r="E96" s="55"/>
      <c r="F96" s="55"/>
      <c r="G96" s="56"/>
      <c r="H96" s="18"/>
    </row>
    <row r="97" spans="1:8" ht="14.25" customHeight="1" x14ac:dyDescent="0.25">
      <c r="B97" s="50" t="s">
        <v>830</v>
      </c>
      <c r="C97" s="50"/>
      <c r="D97" s="50"/>
      <c r="E97" s="50"/>
      <c r="F97" s="50"/>
      <c r="G97" s="50"/>
    </row>
    <row r="98" spans="1:8" ht="42.75" x14ac:dyDescent="0.25">
      <c r="B98" s="32" t="s">
        <v>824</v>
      </c>
      <c r="C98" s="32" t="s">
        <v>825</v>
      </c>
      <c r="D98" s="32" t="s">
        <v>826</v>
      </c>
      <c r="E98" s="32" t="s">
        <v>827</v>
      </c>
      <c r="F98" s="32" t="s">
        <v>828</v>
      </c>
      <c r="G98" s="33" t="s">
        <v>829</v>
      </c>
      <c r="H98" s="16" t="s">
        <v>865</v>
      </c>
    </row>
    <row r="99" spans="1:8" ht="52.7" customHeight="1" x14ac:dyDescent="0.25">
      <c r="B99" s="20"/>
      <c r="C99" s="20"/>
      <c r="D99" s="20"/>
      <c r="E99" s="20"/>
      <c r="F99" s="20"/>
      <c r="G99" s="21">
        <f>SUM(B99:F99)</f>
        <v>0</v>
      </c>
      <c r="H99" s="19"/>
    </row>
    <row r="100" spans="1:8" x14ac:dyDescent="0.25">
      <c r="B100" s="15"/>
      <c r="C100" s="15"/>
      <c r="D100" s="15"/>
      <c r="E100" s="15"/>
      <c r="F100" s="15"/>
      <c r="G100" s="15"/>
    </row>
    <row r="101" spans="1:8" x14ac:dyDescent="0.25">
      <c r="B101" s="15"/>
      <c r="C101" s="15"/>
      <c r="D101" s="15"/>
      <c r="E101" s="15"/>
      <c r="F101" s="15"/>
      <c r="G101" s="15"/>
    </row>
    <row r="102" spans="1:8" x14ac:dyDescent="0.25">
      <c r="A102" s="30">
        <v>12</v>
      </c>
      <c r="B102" s="45" t="str">
        <f>$B$3</f>
        <v>NHS organisation name</v>
      </c>
      <c r="C102" s="46"/>
      <c r="D102" s="47">
        <f>$D$3</f>
        <v>0</v>
      </c>
      <c r="E102" s="48"/>
      <c r="F102" s="48"/>
      <c r="G102" s="49"/>
    </row>
    <row r="103" spans="1:8" x14ac:dyDescent="0.25">
      <c r="B103" s="57" t="s">
        <v>875</v>
      </c>
      <c r="C103" s="57"/>
      <c r="D103" s="58">
        <f>$D$4</f>
        <v>0</v>
      </c>
      <c r="E103" s="59"/>
      <c r="F103" s="59"/>
      <c r="G103" s="60"/>
    </row>
    <row r="104" spans="1:8" x14ac:dyDescent="0.25">
      <c r="B104" s="51" t="s">
        <v>794</v>
      </c>
      <c r="C104" s="52"/>
      <c r="D104" s="53"/>
      <c r="E104" s="53"/>
      <c r="F104" s="53"/>
      <c r="G104" s="53"/>
      <c r="H104" s="18"/>
    </row>
    <row r="105" spans="1:8" x14ac:dyDescent="0.25">
      <c r="B105" s="51" t="s">
        <v>816</v>
      </c>
      <c r="C105" s="52"/>
      <c r="D105" s="54"/>
      <c r="E105" s="55"/>
      <c r="F105" s="55"/>
      <c r="G105" s="56"/>
      <c r="H105" s="18"/>
    </row>
    <row r="106" spans="1:8" ht="14.25" customHeight="1" x14ac:dyDescent="0.25">
      <c r="B106" s="50" t="s">
        <v>830</v>
      </c>
      <c r="C106" s="50"/>
      <c r="D106" s="50"/>
      <c r="E106" s="50"/>
      <c r="F106" s="50"/>
      <c r="G106" s="50"/>
    </row>
    <row r="107" spans="1:8" ht="42.75" x14ac:dyDescent="0.25">
      <c r="B107" s="32" t="s">
        <v>824</v>
      </c>
      <c r="C107" s="32" t="s">
        <v>825</v>
      </c>
      <c r="D107" s="32" t="s">
        <v>826</v>
      </c>
      <c r="E107" s="32" t="s">
        <v>827</v>
      </c>
      <c r="F107" s="32" t="s">
        <v>828</v>
      </c>
      <c r="G107" s="33" t="s">
        <v>829</v>
      </c>
      <c r="H107" s="16" t="s">
        <v>865</v>
      </c>
    </row>
    <row r="108" spans="1:8" ht="52.7" customHeight="1" x14ac:dyDescent="0.25">
      <c r="B108" s="20"/>
      <c r="C108" s="20"/>
      <c r="D108" s="20"/>
      <c r="E108" s="20"/>
      <c r="F108" s="20"/>
      <c r="G108" s="21">
        <f>SUM(B108:F108)</f>
        <v>0</v>
      </c>
      <c r="H108" s="19"/>
    </row>
    <row r="109" spans="1:8" x14ac:dyDescent="0.25">
      <c r="B109" s="15"/>
      <c r="C109" s="15"/>
      <c r="D109" s="15"/>
      <c r="E109" s="15"/>
      <c r="F109" s="15"/>
      <c r="G109" s="15"/>
    </row>
    <row r="110" spans="1:8" x14ac:dyDescent="0.25">
      <c r="B110" s="15"/>
      <c r="C110" s="15"/>
      <c r="D110" s="15"/>
      <c r="E110" s="15"/>
      <c r="F110" s="15"/>
      <c r="G110" s="15"/>
    </row>
    <row r="111" spans="1:8" x14ac:dyDescent="0.25">
      <c r="A111" s="30">
        <v>13</v>
      </c>
      <c r="B111" s="45" t="str">
        <f>$B$3</f>
        <v>NHS organisation name</v>
      </c>
      <c r="C111" s="46"/>
      <c r="D111" s="47">
        <f>$D$3</f>
        <v>0</v>
      </c>
      <c r="E111" s="48"/>
      <c r="F111" s="48"/>
      <c r="G111" s="49"/>
    </row>
    <row r="112" spans="1:8" x14ac:dyDescent="0.25">
      <c r="B112" s="57" t="s">
        <v>875</v>
      </c>
      <c r="C112" s="57"/>
      <c r="D112" s="58">
        <f>$D$4</f>
        <v>0</v>
      </c>
      <c r="E112" s="59"/>
      <c r="F112" s="59"/>
      <c r="G112" s="60"/>
    </row>
    <row r="113" spans="1:8" x14ac:dyDescent="0.25">
      <c r="B113" s="51" t="s">
        <v>794</v>
      </c>
      <c r="C113" s="52"/>
      <c r="D113" s="53"/>
      <c r="E113" s="53"/>
      <c r="F113" s="53"/>
      <c r="G113" s="53"/>
      <c r="H113" s="18"/>
    </row>
    <row r="114" spans="1:8" x14ac:dyDescent="0.25">
      <c r="B114" s="51" t="s">
        <v>816</v>
      </c>
      <c r="C114" s="52"/>
      <c r="D114" s="54"/>
      <c r="E114" s="55"/>
      <c r="F114" s="55"/>
      <c r="G114" s="56"/>
      <c r="H114" s="18"/>
    </row>
    <row r="115" spans="1:8" ht="14.25" customHeight="1" x14ac:dyDescent="0.25">
      <c r="B115" s="50" t="s">
        <v>830</v>
      </c>
      <c r="C115" s="50"/>
      <c r="D115" s="50"/>
      <c r="E115" s="50"/>
      <c r="F115" s="50"/>
      <c r="G115" s="50"/>
    </row>
    <row r="116" spans="1:8" ht="42.75" x14ac:dyDescent="0.25">
      <c r="B116" s="32" t="s">
        <v>824</v>
      </c>
      <c r="C116" s="32" t="s">
        <v>825</v>
      </c>
      <c r="D116" s="32" t="s">
        <v>826</v>
      </c>
      <c r="E116" s="32" t="s">
        <v>827</v>
      </c>
      <c r="F116" s="32" t="s">
        <v>828</v>
      </c>
      <c r="G116" s="33" t="s">
        <v>829</v>
      </c>
      <c r="H116" s="16" t="s">
        <v>865</v>
      </c>
    </row>
    <row r="117" spans="1:8" ht="52.7" customHeight="1" x14ac:dyDescent="0.25">
      <c r="B117" s="20"/>
      <c r="C117" s="20"/>
      <c r="D117" s="20"/>
      <c r="E117" s="20"/>
      <c r="F117" s="20"/>
      <c r="G117" s="21">
        <f>SUM(B117:F117)</f>
        <v>0</v>
      </c>
      <c r="H117" s="19"/>
    </row>
    <row r="118" spans="1:8" x14ac:dyDescent="0.25">
      <c r="B118" s="15"/>
      <c r="C118" s="15"/>
      <c r="D118" s="15"/>
      <c r="E118" s="15"/>
      <c r="F118" s="15"/>
      <c r="G118" s="15"/>
    </row>
    <row r="119" spans="1:8" x14ac:dyDescent="0.25">
      <c r="B119" s="15"/>
      <c r="C119" s="15"/>
      <c r="D119" s="15"/>
      <c r="E119" s="15"/>
      <c r="F119" s="15"/>
      <c r="G119" s="15"/>
    </row>
    <row r="120" spans="1:8" x14ac:dyDescent="0.25">
      <c r="A120" s="30">
        <v>14</v>
      </c>
      <c r="B120" s="45" t="str">
        <f>$B$3</f>
        <v>NHS organisation name</v>
      </c>
      <c r="C120" s="46"/>
      <c r="D120" s="47">
        <f>$D$3</f>
        <v>0</v>
      </c>
      <c r="E120" s="48"/>
      <c r="F120" s="48"/>
      <c r="G120" s="49"/>
    </row>
    <row r="121" spans="1:8" x14ac:dyDescent="0.25">
      <c r="B121" s="57" t="s">
        <v>875</v>
      </c>
      <c r="C121" s="57"/>
      <c r="D121" s="58">
        <f>$D$4</f>
        <v>0</v>
      </c>
      <c r="E121" s="59"/>
      <c r="F121" s="59"/>
      <c r="G121" s="60"/>
    </row>
    <row r="122" spans="1:8" x14ac:dyDescent="0.25">
      <c r="B122" s="51" t="s">
        <v>794</v>
      </c>
      <c r="C122" s="52"/>
      <c r="D122" s="53"/>
      <c r="E122" s="53"/>
      <c r="F122" s="53"/>
      <c r="G122" s="53"/>
      <c r="H122" s="18"/>
    </row>
    <row r="123" spans="1:8" x14ac:dyDescent="0.25">
      <c r="B123" s="51" t="s">
        <v>816</v>
      </c>
      <c r="C123" s="52"/>
      <c r="D123" s="54"/>
      <c r="E123" s="55"/>
      <c r="F123" s="55"/>
      <c r="G123" s="56"/>
      <c r="H123" s="18"/>
    </row>
    <row r="124" spans="1:8" ht="14.25" customHeight="1" x14ac:dyDescent="0.25">
      <c r="B124" s="50" t="s">
        <v>830</v>
      </c>
      <c r="C124" s="50"/>
      <c r="D124" s="50"/>
      <c r="E124" s="50"/>
      <c r="F124" s="50"/>
      <c r="G124" s="50"/>
    </row>
    <row r="125" spans="1:8" ht="42.75" x14ac:dyDescent="0.25">
      <c r="B125" s="32" t="s">
        <v>824</v>
      </c>
      <c r="C125" s="32" t="s">
        <v>825</v>
      </c>
      <c r="D125" s="32" t="s">
        <v>826</v>
      </c>
      <c r="E125" s="32" t="s">
        <v>827</v>
      </c>
      <c r="F125" s="32" t="s">
        <v>828</v>
      </c>
      <c r="G125" s="33" t="s">
        <v>829</v>
      </c>
      <c r="H125" s="16" t="s">
        <v>865</v>
      </c>
    </row>
    <row r="126" spans="1:8" ht="52.7" customHeight="1" x14ac:dyDescent="0.25">
      <c r="B126" s="20"/>
      <c r="C126" s="20"/>
      <c r="D126" s="20"/>
      <c r="E126" s="20"/>
      <c r="F126" s="20"/>
      <c r="G126" s="21">
        <f>SUM(B126:F126)</f>
        <v>0</v>
      </c>
      <c r="H126" s="19"/>
    </row>
    <row r="127" spans="1:8" x14ac:dyDescent="0.25">
      <c r="B127" s="15"/>
      <c r="C127" s="15"/>
      <c r="D127" s="15"/>
      <c r="E127" s="15"/>
      <c r="F127" s="15"/>
      <c r="G127" s="15"/>
    </row>
    <row r="128" spans="1:8" x14ac:dyDescent="0.25">
      <c r="B128" s="15"/>
      <c r="C128" s="15"/>
      <c r="D128" s="15"/>
      <c r="E128" s="15"/>
      <c r="F128" s="15"/>
      <c r="G128" s="15"/>
    </row>
    <row r="129" spans="1:8" x14ac:dyDescent="0.25">
      <c r="A129" s="30">
        <v>15</v>
      </c>
      <c r="B129" s="45" t="str">
        <f>$B$3</f>
        <v>NHS organisation name</v>
      </c>
      <c r="C129" s="46"/>
      <c r="D129" s="47">
        <f>$D$3</f>
        <v>0</v>
      </c>
      <c r="E129" s="48"/>
      <c r="F129" s="48"/>
      <c r="G129" s="49"/>
    </row>
    <row r="130" spans="1:8" x14ac:dyDescent="0.25">
      <c r="B130" s="57" t="s">
        <v>875</v>
      </c>
      <c r="C130" s="57"/>
      <c r="D130" s="58">
        <f>$D$4</f>
        <v>0</v>
      </c>
      <c r="E130" s="59"/>
      <c r="F130" s="59"/>
      <c r="G130" s="60"/>
    </row>
    <row r="131" spans="1:8" x14ac:dyDescent="0.25">
      <c r="B131" s="51" t="s">
        <v>794</v>
      </c>
      <c r="C131" s="52"/>
      <c r="D131" s="53"/>
      <c r="E131" s="53"/>
      <c r="F131" s="53"/>
      <c r="G131" s="53"/>
      <c r="H131" s="18"/>
    </row>
    <row r="132" spans="1:8" x14ac:dyDescent="0.25">
      <c r="B132" s="51" t="s">
        <v>816</v>
      </c>
      <c r="C132" s="52"/>
      <c r="D132" s="54"/>
      <c r="E132" s="55"/>
      <c r="F132" s="55"/>
      <c r="G132" s="56"/>
      <c r="H132" s="18"/>
    </row>
    <row r="133" spans="1:8" ht="14.25" customHeight="1" x14ac:dyDescent="0.25">
      <c r="B133" s="50" t="s">
        <v>830</v>
      </c>
      <c r="C133" s="50"/>
      <c r="D133" s="50"/>
      <c r="E133" s="50"/>
      <c r="F133" s="50"/>
      <c r="G133" s="50"/>
    </row>
    <row r="134" spans="1:8" ht="42.75" x14ac:dyDescent="0.25">
      <c r="B134" s="32" t="s">
        <v>824</v>
      </c>
      <c r="C134" s="32" t="s">
        <v>825</v>
      </c>
      <c r="D134" s="32" t="s">
        <v>826</v>
      </c>
      <c r="E134" s="32" t="s">
        <v>827</v>
      </c>
      <c r="F134" s="32" t="s">
        <v>828</v>
      </c>
      <c r="G134" s="33" t="s">
        <v>829</v>
      </c>
      <c r="H134" s="16" t="s">
        <v>865</v>
      </c>
    </row>
    <row r="135" spans="1:8" ht="52.7" customHeight="1" x14ac:dyDescent="0.25">
      <c r="B135" s="20"/>
      <c r="C135" s="20"/>
      <c r="D135" s="20"/>
      <c r="E135" s="20"/>
      <c r="F135" s="20"/>
      <c r="G135" s="21">
        <f>SUM(B135:F135)</f>
        <v>0</v>
      </c>
      <c r="H135" s="19"/>
    </row>
    <row r="136" spans="1:8" x14ac:dyDescent="0.25"/>
    <row r="137" spans="1:8" x14ac:dyDescent="0.25"/>
  </sheetData>
  <sheetProtection algorithmName="SHA-512" hashValue="3Xyl1XfloguxP3MWeCFwCEwNIbFZUBPzp3s9/1V9RGlP1dwPphXo5YYhr8EPsqt52xWGrDevzX9dDjklplH7Ow==" saltValue="3fz0f6qqGREGy4dEa83pWg==" spinCount="100000" sheet="1" selectLockedCells="1"/>
  <mergeCells count="136">
    <mergeCell ref="B94:C94"/>
    <mergeCell ref="D94:G94"/>
    <mergeCell ref="B103:C103"/>
    <mergeCell ref="D103:G103"/>
    <mergeCell ref="B112:C112"/>
    <mergeCell ref="D112:G112"/>
    <mergeCell ref="B121:C121"/>
    <mergeCell ref="D121:G121"/>
    <mergeCell ref="B130:C130"/>
    <mergeCell ref="D130:G130"/>
    <mergeCell ref="B102:C102"/>
    <mergeCell ref="D102:G102"/>
    <mergeCell ref="B104:C104"/>
    <mergeCell ref="D104:G104"/>
    <mergeCell ref="B105:C105"/>
    <mergeCell ref="D105:G105"/>
    <mergeCell ref="B95:C95"/>
    <mergeCell ref="D95:G95"/>
    <mergeCell ref="B96:C96"/>
    <mergeCell ref="D96:G96"/>
    <mergeCell ref="B97:G97"/>
    <mergeCell ref="B114:C114"/>
    <mergeCell ref="D114:G114"/>
    <mergeCell ref="B115:G115"/>
    <mergeCell ref="B4:C4"/>
    <mergeCell ref="D4:G4"/>
    <mergeCell ref="B13:C13"/>
    <mergeCell ref="D13:G13"/>
    <mergeCell ref="B22:C22"/>
    <mergeCell ref="D22:G22"/>
    <mergeCell ref="B31:C31"/>
    <mergeCell ref="D31:G31"/>
    <mergeCell ref="B40:C40"/>
    <mergeCell ref="D40:G40"/>
    <mergeCell ref="B5:C5"/>
    <mergeCell ref="B7:G7"/>
    <mergeCell ref="D32:G32"/>
    <mergeCell ref="B32:C32"/>
    <mergeCell ref="B23:C23"/>
    <mergeCell ref="D15:G15"/>
    <mergeCell ref="B1:G1"/>
    <mergeCell ref="B3:C3"/>
    <mergeCell ref="D3:G3"/>
    <mergeCell ref="B48:C48"/>
    <mergeCell ref="D12:G12"/>
    <mergeCell ref="D21:G21"/>
    <mergeCell ref="D30:G30"/>
    <mergeCell ref="D5:G5"/>
    <mergeCell ref="D14:G14"/>
    <mergeCell ref="D23:G23"/>
    <mergeCell ref="B16:G16"/>
    <mergeCell ref="B14:C14"/>
    <mergeCell ref="B12:C12"/>
    <mergeCell ref="B21:C21"/>
    <mergeCell ref="B6:C6"/>
    <mergeCell ref="D6:G6"/>
    <mergeCell ref="B34:G34"/>
    <mergeCell ref="B25:G25"/>
    <mergeCell ref="B30:C30"/>
    <mergeCell ref="B24:C24"/>
    <mergeCell ref="D24:G24"/>
    <mergeCell ref="B33:C33"/>
    <mergeCell ref="D33:G33"/>
    <mergeCell ref="B15:C15"/>
    <mergeCell ref="D39:G39"/>
    <mergeCell ref="D48:G48"/>
    <mergeCell ref="D41:G41"/>
    <mergeCell ref="D50:G50"/>
    <mergeCell ref="B50:C50"/>
    <mergeCell ref="B41:C41"/>
    <mergeCell ref="B39:C39"/>
    <mergeCell ref="B42:C42"/>
    <mergeCell ref="D42:G42"/>
    <mergeCell ref="B49:C49"/>
    <mergeCell ref="D49:G49"/>
    <mergeCell ref="B58:C58"/>
    <mergeCell ref="D58:G58"/>
    <mergeCell ref="B67:C67"/>
    <mergeCell ref="D67:G67"/>
    <mergeCell ref="B76:C76"/>
    <mergeCell ref="D76:G76"/>
    <mergeCell ref="B43:G43"/>
    <mergeCell ref="B78:C78"/>
    <mergeCell ref="D78:G78"/>
    <mergeCell ref="B51:C51"/>
    <mergeCell ref="D51:G51"/>
    <mergeCell ref="B60:C60"/>
    <mergeCell ref="D60:G60"/>
    <mergeCell ref="B69:C69"/>
    <mergeCell ref="D69:G69"/>
    <mergeCell ref="B70:G70"/>
    <mergeCell ref="B52:G52"/>
    <mergeCell ref="B61:G61"/>
    <mergeCell ref="D57:G57"/>
    <mergeCell ref="D66:G66"/>
    <mergeCell ref="D59:G59"/>
    <mergeCell ref="D68:G68"/>
    <mergeCell ref="B68:C68"/>
    <mergeCell ref="B59:C59"/>
    <mergeCell ref="B57:C57"/>
    <mergeCell ref="B66:C66"/>
    <mergeCell ref="B75:C75"/>
    <mergeCell ref="D75:G75"/>
    <mergeCell ref="B77:C77"/>
    <mergeCell ref="D77:G77"/>
    <mergeCell ref="B87:C87"/>
    <mergeCell ref="D87:G87"/>
    <mergeCell ref="B88:G88"/>
    <mergeCell ref="B93:C93"/>
    <mergeCell ref="D93:G93"/>
    <mergeCell ref="B79:G79"/>
    <mergeCell ref="B84:C84"/>
    <mergeCell ref="D84:G84"/>
    <mergeCell ref="B86:C86"/>
    <mergeCell ref="D86:G86"/>
    <mergeCell ref="B85:C85"/>
    <mergeCell ref="D85:G85"/>
    <mergeCell ref="B120:C120"/>
    <mergeCell ref="D120:G120"/>
    <mergeCell ref="B106:G106"/>
    <mergeCell ref="B111:C111"/>
    <mergeCell ref="D111:G111"/>
    <mergeCell ref="B113:C113"/>
    <mergeCell ref="D113:G113"/>
    <mergeCell ref="B133:G133"/>
    <mergeCell ref="B129:C129"/>
    <mergeCell ref="D129:G129"/>
    <mergeCell ref="B131:C131"/>
    <mergeCell ref="D131:G131"/>
    <mergeCell ref="B132:C132"/>
    <mergeCell ref="D132:G132"/>
    <mergeCell ref="B122:C122"/>
    <mergeCell ref="D122:G122"/>
    <mergeCell ref="B123:C123"/>
    <mergeCell ref="D123:G123"/>
    <mergeCell ref="B124:G124"/>
  </mergeCells>
  <dataValidations count="1">
    <dataValidation type="decimal" allowBlank="1" showInputMessage="1" showErrorMessage="1" sqref="B9:F9 B18:F18 B126:F126 B27:F27 B36:F36 B45:F45 B54:F54 B63:F63 B72:F72 B81:F81 B90:F90 B108:F108 B99:F99 B117:F117 B135:F135" xr:uid="{1C3F3EB8-4C32-440A-ABE9-E30E098201A5}">
      <formula1>0</formula1>
      <formula2>99999999</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Title="Select" prompt="Please select your organisation here" xr:uid="{720C9F22-0E33-42ED-B21C-B46154C26136}">
          <x14:formula1>
            <xm:f>'Trust List'!$C$2:$C$220</xm:f>
          </x14:formula1>
          <xm:sqref>D3:G3</xm:sqref>
        </x14:dataValidation>
        <x14:dataValidation type="list" allowBlank="1" showInputMessage="1" showErrorMessage="1" promptTitle="Select" prompt="Please select your HEI here" xr:uid="{1F78234B-0E83-432F-B16F-1827F79570D0}">
          <x14:formula1>
            <xm:f>'HEI List'!$A$2:$A$80</xm:f>
          </x14:formula1>
          <xm:sqref>D5:G5 D68:G68 D23:G23 D32:G32 D41:G41 D50:G50 D59:G59 D14:G14 D77:G77 D86:G86 D95:G95 D104:G104 D113:G113 D122:G122 D131:G131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52"/>
  <sheetViews>
    <sheetView showGridLines="0" topLeftCell="A142" zoomScale="80" zoomScaleNormal="80" workbookViewId="0">
      <selection activeCell="D5" sqref="D5:G5"/>
    </sheetView>
  </sheetViews>
  <sheetFormatPr defaultColWidth="0" defaultRowHeight="15" zeroHeight="1" x14ac:dyDescent="0.25"/>
  <cols>
    <col min="1" max="1" width="3.85546875" style="30" customWidth="1"/>
    <col min="2" max="7" width="20.5703125" style="14" customWidth="1"/>
    <col min="8" max="8" width="80" style="14" customWidth="1"/>
    <col min="9" max="9" width="9.140625" style="14" customWidth="1"/>
    <col min="10" max="16384" width="9.140625" style="14" hidden="1"/>
  </cols>
  <sheetData>
    <row r="1" spans="1:8" ht="15.75" x14ac:dyDescent="0.25">
      <c r="B1" s="61" t="s">
        <v>796</v>
      </c>
      <c r="C1" s="61"/>
      <c r="D1" s="61"/>
      <c r="E1" s="61"/>
      <c r="F1" s="61"/>
      <c r="G1" s="61"/>
    </row>
    <row r="2" spans="1:8" x14ac:dyDescent="0.25"/>
    <row r="3" spans="1:8" x14ac:dyDescent="0.25">
      <c r="A3" s="30">
        <v>1</v>
      </c>
      <c r="B3" s="57" t="str">
        <f>'1. Student Nursing - Sep 19'!$B$3</f>
        <v>NHS organisation name</v>
      </c>
      <c r="C3" s="57"/>
      <c r="D3" s="70">
        <f>'1. Student Nursing - Sep 19'!$D$3</f>
        <v>0</v>
      </c>
      <c r="E3" s="70"/>
      <c r="F3" s="70"/>
      <c r="G3" s="70"/>
    </row>
    <row r="4" spans="1:8" x14ac:dyDescent="0.25">
      <c r="B4" s="57" t="str">
        <f>'1. Student Nursing - Sep 19'!$B$4</f>
        <v>If other, please state provider name</v>
      </c>
      <c r="C4" s="57"/>
      <c r="D4" s="70">
        <f>'1. Student Nursing - Sep 19'!$D$4</f>
        <v>0</v>
      </c>
      <c r="E4" s="70"/>
      <c r="F4" s="70"/>
      <c r="G4" s="70"/>
    </row>
    <row r="5" spans="1:8" x14ac:dyDescent="0.25">
      <c r="B5" s="51" t="s">
        <v>794</v>
      </c>
      <c r="C5" s="52"/>
      <c r="D5" s="53"/>
      <c r="E5" s="53"/>
      <c r="F5" s="53"/>
      <c r="G5" s="53"/>
      <c r="H5" s="18"/>
    </row>
    <row r="6" spans="1:8" x14ac:dyDescent="0.25">
      <c r="B6" s="51" t="s">
        <v>816</v>
      </c>
      <c r="C6" s="52"/>
      <c r="D6" s="54"/>
      <c r="E6" s="55"/>
      <c r="F6" s="55"/>
      <c r="G6" s="56"/>
      <c r="H6" s="18"/>
    </row>
    <row r="7" spans="1:8" x14ac:dyDescent="0.25">
      <c r="B7" s="68" t="s">
        <v>0</v>
      </c>
      <c r="C7" s="68"/>
      <c r="D7" s="71"/>
      <c r="E7" s="71"/>
      <c r="F7" s="71"/>
      <c r="G7" s="71"/>
    </row>
    <row r="8" spans="1:8" x14ac:dyDescent="0.25">
      <c r="B8" s="50" t="s">
        <v>831</v>
      </c>
      <c r="C8" s="50"/>
      <c r="D8" s="50"/>
      <c r="E8" s="50"/>
      <c r="F8" s="50"/>
      <c r="G8" s="50"/>
    </row>
    <row r="9" spans="1:8" ht="42.75" x14ac:dyDescent="0.25">
      <c r="B9" s="32" t="s">
        <v>824</v>
      </c>
      <c r="C9" s="32" t="s">
        <v>825</v>
      </c>
      <c r="D9" s="32" t="s">
        <v>826</v>
      </c>
      <c r="E9" s="32" t="s">
        <v>827</v>
      </c>
      <c r="F9" s="32" t="s">
        <v>828</v>
      </c>
      <c r="G9" s="33" t="s">
        <v>829</v>
      </c>
      <c r="H9" s="16" t="s">
        <v>865</v>
      </c>
    </row>
    <row r="10" spans="1:8" ht="52.7" customHeight="1" x14ac:dyDescent="0.25">
      <c r="B10" s="20">
        <v>6</v>
      </c>
      <c r="C10" s="20">
        <v>5</v>
      </c>
      <c r="D10" s="20"/>
      <c r="E10" s="20"/>
      <c r="F10" s="20">
        <v>5</v>
      </c>
      <c r="G10" s="21">
        <f>SUM(B10:F10)</f>
        <v>16</v>
      </c>
      <c r="H10" s="19"/>
    </row>
    <row r="11" spans="1:8" x14ac:dyDescent="0.25">
      <c r="B11" s="15"/>
      <c r="C11" s="15"/>
      <c r="D11" s="15"/>
      <c r="E11" s="15"/>
      <c r="F11" s="15"/>
      <c r="G11" s="15"/>
    </row>
    <row r="12" spans="1:8" x14ac:dyDescent="0.25">
      <c r="B12" s="15"/>
      <c r="C12" s="15"/>
      <c r="D12" s="15"/>
      <c r="E12" s="15"/>
      <c r="F12" s="15"/>
      <c r="G12" s="15"/>
    </row>
    <row r="13" spans="1:8" x14ac:dyDescent="0.25">
      <c r="A13" s="30">
        <v>2</v>
      </c>
      <c r="B13" s="57" t="str">
        <f>'1. Student Nursing - Sep 19'!$B$3</f>
        <v>NHS organisation name</v>
      </c>
      <c r="C13" s="57"/>
      <c r="D13" s="70">
        <f>'1. Student Nursing - Sep 19'!$D$3</f>
        <v>0</v>
      </c>
      <c r="E13" s="70"/>
      <c r="F13" s="70"/>
      <c r="G13" s="70"/>
    </row>
    <row r="14" spans="1:8" x14ac:dyDescent="0.25">
      <c r="B14" s="57" t="str">
        <f>'1. Student Nursing - Sep 19'!$B$4</f>
        <v>If other, please state provider name</v>
      </c>
      <c r="C14" s="57"/>
      <c r="D14" s="70">
        <f>'1. Student Nursing - Sep 19'!$D$4</f>
        <v>0</v>
      </c>
      <c r="E14" s="70"/>
      <c r="F14" s="70"/>
      <c r="G14" s="70"/>
    </row>
    <row r="15" spans="1:8" x14ac:dyDescent="0.25">
      <c r="B15" s="51" t="s">
        <v>794</v>
      </c>
      <c r="C15" s="52"/>
      <c r="D15" s="53"/>
      <c r="E15" s="53"/>
      <c r="F15" s="53"/>
      <c r="G15" s="53"/>
      <c r="H15" s="18"/>
    </row>
    <row r="16" spans="1:8" ht="14.25" customHeight="1" x14ac:dyDescent="0.25">
      <c r="B16" s="51" t="s">
        <v>816</v>
      </c>
      <c r="C16" s="52"/>
      <c r="D16" s="54"/>
      <c r="E16" s="55"/>
      <c r="F16" s="55"/>
      <c r="G16" s="56"/>
      <c r="H16" s="18"/>
    </row>
    <row r="17" spans="1:8" ht="14.25" customHeight="1" x14ac:dyDescent="0.25">
      <c r="B17" s="68" t="s">
        <v>0</v>
      </c>
      <c r="C17" s="68"/>
      <c r="D17" s="69"/>
      <c r="E17" s="69"/>
      <c r="F17" s="69"/>
      <c r="G17" s="69"/>
    </row>
    <row r="18" spans="1:8" ht="14.25" customHeight="1" x14ac:dyDescent="0.25">
      <c r="B18" s="50" t="s">
        <v>831</v>
      </c>
      <c r="C18" s="50"/>
      <c r="D18" s="50"/>
      <c r="E18" s="50"/>
      <c r="F18" s="50"/>
      <c r="G18" s="50"/>
    </row>
    <row r="19" spans="1:8" ht="42.75" x14ac:dyDescent="0.25">
      <c r="B19" s="32" t="s">
        <v>824</v>
      </c>
      <c r="C19" s="32" t="s">
        <v>825</v>
      </c>
      <c r="D19" s="32" t="s">
        <v>826</v>
      </c>
      <c r="E19" s="32" t="s">
        <v>827</v>
      </c>
      <c r="F19" s="32" t="s">
        <v>828</v>
      </c>
      <c r="G19" s="33" t="s">
        <v>829</v>
      </c>
      <c r="H19" s="16" t="s">
        <v>865</v>
      </c>
    </row>
    <row r="20" spans="1:8" ht="52.7" customHeight="1" x14ac:dyDescent="0.25">
      <c r="B20" s="20"/>
      <c r="C20" s="20"/>
      <c r="D20" s="20"/>
      <c r="E20" s="20"/>
      <c r="F20" s="20"/>
      <c r="G20" s="21">
        <f>SUM(B20:F20)</f>
        <v>0</v>
      </c>
      <c r="H20" s="19"/>
    </row>
    <row r="21" spans="1:8" x14ac:dyDescent="0.25">
      <c r="B21" s="15"/>
      <c r="C21" s="15"/>
      <c r="D21" s="15"/>
      <c r="E21" s="15"/>
      <c r="F21" s="15"/>
      <c r="G21" s="15"/>
    </row>
    <row r="22" spans="1:8" x14ac:dyDescent="0.25">
      <c r="B22" s="15"/>
      <c r="C22" s="15"/>
      <c r="D22" s="15"/>
      <c r="E22" s="15"/>
      <c r="F22" s="15"/>
      <c r="G22" s="15"/>
    </row>
    <row r="23" spans="1:8" x14ac:dyDescent="0.25">
      <c r="A23" s="30">
        <v>3</v>
      </c>
      <c r="B23" s="57" t="str">
        <f>'1. Student Nursing - Sep 19'!$B$3</f>
        <v>NHS organisation name</v>
      </c>
      <c r="C23" s="57"/>
      <c r="D23" s="70">
        <f>'1. Student Nursing - Sep 19'!$D$3</f>
        <v>0</v>
      </c>
      <c r="E23" s="70"/>
      <c r="F23" s="70"/>
      <c r="G23" s="70"/>
    </row>
    <row r="24" spans="1:8" x14ac:dyDescent="0.25">
      <c r="B24" s="57" t="str">
        <f>'1. Student Nursing - Sep 19'!$B$4</f>
        <v>If other, please state provider name</v>
      </c>
      <c r="C24" s="57"/>
      <c r="D24" s="70">
        <f>'1. Student Nursing - Sep 19'!$D$4</f>
        <v>0</v>
      </c>
      <c r="E24" s="70"/>
      <c r="F24" s="70"/>
      <c r="G24" s="70"/>
    </row>
    <row r="25" spans="1:8" x14ac:dyDescent="0.25">
      <c r="B25" s="51" t="s">
        <v>794</v>
      </c>
      <c r="C25" s="52"/>
      <c r="D25" s="53"/>
      <c r="E25" s="53"/>
      <c r="F25" s="53"/>
      <c r="G25" s="53"/>
      <c r="H25" s="18"/>
    </row>
    <row r="26" spans="1:8" ht="14.25" customHeight="1" x14ac:dyDescent="0.25">
      <c r="B26" s="51" t="s">
        <v>816</v>
      </c>
      <c r="C26" s="52"/>
      <c r="D26" s="54"/>
      <c r="E26" s="55"/>
      <c r="F26" s="55"/>
      <c r="G26" s="56"/>
      <c r="H26" s="18"/>
    </row>
    <row r="27" spans="1:8" x14ac:dyDescent="0.25">
      <c r="B27" s="68" t="s">
        <v>0</v>
      </c>
      <c r="C27" s="68"/>
      <c r="D27" s="69"/>
      <c r="E27" s="69"/>
      <c r="F27" s="69"/>
      <c r="G27" s="69"/>
    </row>
    <row r="28" spans="1:8" ht="14.25" customHeight="1" x14ac:dyDescent="0.25">
      <c r="B28" s="50" t="s">
        <v>831</v>
      </c>
      <c r="C28" s="50"/>
      <c r="D28" s="50"/>
      <c r="E28" s="50"/>
      <c r="F28" s="50"/>
      <c r="G28" s="50"/>
    </row>
    <row r="29" spans="1:8" ht="42.75" x14ac:dyDescent="0.25">
      <c r="B29" s="32" t="s">
        <v>824</v>
      </c>
      <c r="C29" s="32" t="s">
        <v>825</v>
      </c>
      <c r="D29" s="32" t="s">
        <v>826</v>
      </c>
      <c r="E29" s="32" t="s">
        <v>827</v>
      </c>
      <c r="F29" s="32" t="s">
        <v>828</v>
      </c>
      <c r="G29" s="33" t="s">
        <v>829</v>
      </c>
      <c r="H29" s="16" t="s">
        <v>865</v>
      </c>
    </row>
    <row r="30" spans="1:8" ht="52.7" customHeight="1" x14ac:dyDescent="0.25">
      <c r="B30" s="20"/>
      <c r="C30" s="20"/>
      <c r="D30" s="20"/>
      <c r="E30" s="20"/>
      <c r="F30" s="20"/>
      <c r="G30" s="21">
        <f>SUM(B30:F30)</f>
        <v>0</v>
      </c>
      <c r="H30" s="19"/>
    </row>
    <row r="31" spans="1:8" x14ac:dyDescent="0.25">
      <c r="B31" s="15"/>
      <c r="C31" s="15"/>
      <c r="D31" s="15"/>
      <c r="E31" s="15"/>
      <c r="F31" s="15"/>
      <c r="G31" s="15"/>
    </row>
    <row r="32" spans="1:8" x14ac:dyDescent="0.25">
      <c r="B32" s="15"/>
      <c r="C32" s="15"/>
      <c r="D32" s="15"/>
      <c r="E32" s="15"/>
      <c r="F32" s="15"/>
      <c r="G32" s="15"/>
    </row>
    <row r="33" spans="1:8" x14ac:dyDescent="0.25">
      <c r="A33" s="30">
        <v>4</v>
      </c>
      <c r="B33" s="57" t="str">
        <f>'1. Student Nursing - Sep 19'!$B$3</f>
        <v>NHS organisation name</v>
      </c>
      <c r="C33" s="57"/>
      <c r="D33" s="70">
        <f>'1. Student Nursing - Sep 19'!$D$3</f>
        <v>0</v>
      </c>
      <c r="E33" s="70"/>
      <c r="F33" s="70"/>
      <c r="G33" s="70"/>
    </row>
    <row r="34" spans="1:8" x14ac:dyDescent="0.25">
      <c r="B34" s="57" t="str">
        <f>'1. Student Nursing - Sep 19'!$B$4</f>
        <v>If other, please state provider name</v>
      </c>
      <c r="C34" s="57"/>
      <c r="D34" s="70">
        <f>'1. Student Nursing - Sep 19'!$D$4</f>
        <v>0</v>
      </c>
      <c r="E34" s="70"/>
      <c r="F34" s="70"/>
      <c r="G34" s="70"/>
    </row>
    <row r="35" spans="1:8" x14ac:dyDescent="0.25">
      <c r="B35" s="51" t="s">
        <v>794</v>
      </c>
      <c r="C35" s="52"/>
      <c r="D35" s="53"/>
      <c r="E35" s="53"/>
      <c r="F35" s="53"/>
      <c r="G35" s="53"/>
      <c r="H35" s="18"/>
    </row>
    <row r="36" spans="1:8" x14ac:dyDescent="0.25">
      <c r="B36" s="51" t="s">
        <v>816</v>
      </c>
      <c r="C36" s="52"/>
      <c r="D36" s="54"/>
      <c r="E36" s="55"/>
      <c r="F36" s="55"/>
      <c r="G36" s="56"/>
      <c r="H36" s="18"/>
    </row>
    <row r="37" spans="1:8" x14ac:dyDescent="0.25">
      <c r="B37" s="68" t="s">
        <v>0</v>
      </c>
      <c r="C37" s="68"/>
      <c r="D37" s="69"/>
      <c r="E37" s="69"/>
      <c r="F37" s="69"/>
      <c r="G37" s="69"/>
    </row>
    <row r="38" spans="1:8" ht="14.25" customHeight="1" x14ac:dyDescent="0.25">
      <c r="B38" s="50" t="s">
        <v>831</v>
      </c>
      <c r="C38" s="50"/>
      <c r="D38" s="50"/>
      <c r="E38" s="50"/>
      <c r="F38" s="50"/>
      <c r="G38" s="50"/>
    </row>
    <row r="39" spans="1:8" ht="42.75" x14ac:dyDescent="0.25">
      <c r="B39" s="32" t="s">
        <v>824</v>
      </c>
      <c r="C39" s="32" t="s">
        <v>825</v>
      </c>
      <c r="D39" s="32" t="s">
        <v>826</v>
      </c>
      <c r="E39" s="32" t="s">
        <v>827</v>
      </c>
      <c r="F39" s="32" t="s">
        <v>828</v>
      </c>
      <c r="G39" s="33" t="s">
        <v>829</v>
      </c>
      <c r="H39" s="16" t="s">
        <v>865</v>
      </c>
    </row>
    <row r="40" spans="1:8" ht="52.35" customHeight="1" x14ac:dyDescent="0.25">
      <c r="B40" s="20"/>
      <c r="C40" s="20"/>
      <c r="D40" s="20"/>
      <c r="E40" s="20"/>
      <c r="F40" s="20"/>
      <c r="G40" s="21">
        <f>SUM(B40:F40)</f>
        <v>0</v>
      </c>
      <c r="H40" s="19"/>
    </row>
    <row r="41" spans="1:8" x14ac:dyDescent="0.25">
      <c r="B41" s="15"/>
      <c r="C41" s="15"/>
      <c r="D41" s="15"/>
      <c r="E41" s="15"/>
      <c r="F41" s="15"/>
      <c r="G41" s="15"/>
    </row>
    <row r="42" spans="1:8" x14ac:dyDescent="0.25">
      <c r="B42" s="15"/>
      <c r="C42" s="15"/>
      <c r="D42" s="15"/>
      <c r="E42" s="15"/>
      <c r="F42" s="15"/>
      <c r="G42" s="15"/>
    </row>
    <row r="43" spans="1:8" x14ac:dyDescent="0.25">
      <c r="A43" s="30">
        <v>5</v>
      </c>
      <c r="B43" s="57" t="str">
        <f>'1. Student Nursing - Sep 19'!$B$3</f>
        <v>NHS organisation name</v>
      </c>
      <c r="C43" s="57"/>
      <c r="D43" s="70">
        <f>'1. Student Nursing - Sep 19'!$D$3</f>
        <v>0</v>
      </c>
      <c r="E43" s="70"/>
      <c r="F43" s="70"/>
      <c r="G43" s="70"/>
    </row>
    <row r="44" spans="1:8" x14ac:dyDescent="0.25">
      <c r="B44" s="57" t="str">
        <f>'1. Student Nursing - Sep 19'!$B$4</f>
        <v>If other, please state provider name</v>
      </c>
      <c r="C44" s="57"/>
      <c r="D44" s="70">
        <f>'1. Student Nursing - Sep 19'!$D$4</f>
        <v>0</v>
      </c>
      <c r="E44" s="70"/>
      <c r="F44" s="70"/>
      <c r="G44" s="70"/>
    </row>
    <row r="45" spans="1:8" x14ac:dyDescent="0.25">
      <c r="B45" s="51" t="s">
        <v>794</v>
      </c>
      <c r="C45" s="52"/>
      <c r="D45" s="53"/>
      <c r="E45" s="53"/>
      <c r="F45" s="53"/>
      <c r="G45" s="53"/>
      <c r="H45" s="18"/>
    </row>
    <row r="46" spans="1:8" x14ac:dyDescent="0.25">
      <c r="B46" s="51" t="s">
        <v>816</v>
      </c>
      <c r="C46" s="52"/>
      <c r="D46" s="54"/>
      <c r="E46" s="55"/>
      <c r="F46" s="55"/>
      <c r="G46" s="56"/>
      <c r="H46" s="18"/>
    </row>
    <row r="47" spans="1:8" x14ac:dyDescent="0.25">
      <c r="B47" s="68" t="s">
        <v>0</v>
      </c>
      <c r="C47" s="68"/>
      <c r="D47" s="69"/>
      <c r="E47" s="69"/>
      <c r="F47" s="69"/>
      <c r="G47" s="69"/>
    </row>
    <row r="48" spans="1:8" ht="14.25" customHeight="1" x14ac:dyDescent="0.25">
      <c r="B48" s="50" t="s">
        <v>831</v>
      </c>
      <c r="C48" s="50"/>
      <c r="D48" s="50"/>
      <c r="E48" s="50"/>
      <c r="F48" s="50"/>
      <c r="G48" s="50"/>
    </row>
    <row r="49" spans="1:8" ht="42.75" x14ac:dyDescent="0.25">
      <c r="B49" s="32" t="s">
        <v>824</v>
      </c>
      <c r="C49" s="32" t="s">
        <v>825</v>
      </c>
      <c r="D49" s="32" t="s">
        <v>826</v>
      </c>
      <c r="E49" s="32" t="s">
        <v>827</v>
      </c>
      <c r="F49" s="32" t="s">
        <v>828</v>
      </c>
      <c r="G49" s="33" t="s">
        <v>829</v>
      </c>
      <c r="H49" s="16" t="s">
        <v>865</v>
      </c>
    </row>
    <row r="50" spans="1:8" ht="52.7" customHeight="1" x14ac:dyDescent="0.25">
      <c r="B50" s="20"/>
      <c r="C50" s="20"/>
      <c r="D50" s="20"/>
      <c r="E50" s="20"/>
      <c r="F50" s="20"/>
      <c r="G50" s="21">
        <f>SUM(B50:F50)</f>
        <v>0</v>
      </c>
      <c r="H50" s="19"/>
    </row>
    <row r="51" spans="1:8" x14ac:dyDescent="0.25">
      <c r="B51" s="15"/>
      <c r="C51" s="15"/>
      <c r="D51" s="15"/>
      <c r="E51" s="15"/>
      <c r="F51" s="15"/>
      <c r="G51" s="15"/>
    </row>
    <row r="52" spans="1:8" x14ac:dyDescent="0.25">
      <c r="B52" s="15"/>
      <c r="C52" s="15"/>
      <c r="D52" s="15"/>
      <c r="E52" s="15"/>
      <c r="F52" s="15"/>
      <c r="G52" s="15"/>
    </row>
    <row r="53" spans="1:8" x14ac:dyDescent="0.25">
      <c r="A53" s="30">
        <v>6</v>
      </c>
      <c r="B53" s="57" t="str">
        <f>'1. Student Nursing - Sep 19'!$B$3</f>
        <v>NHS organisation name</v>
      </c>
      <c r="C53" s="57"/>
      <c r="D53" s="70">
        <f>'1. Student Nursing - Sep 19'!$D$3</f>
        <v>0</v>
      </c>
      <c r="E53" s="70"/>
      <c r="F53" s="70"/>
      <c r="G53" s="70"/>
    </row>
    <row r="54" spans="1:8" x14ac:dyDescent="0.25">
      <c r="B54" s="57" t="str">
        <f>'1. Student Nursing - Sep 19'!$B$4</f>
        <v>If other, please state provider name</v>
      </c>
      <c r="C54" s="57"/>
      <c r="D54" s="70">
        <f>'1. Student Nursing - Sep 19'!$D$4</f>
        <v>0</v>
      </c>
      <c r="E54" s="70"/>
      <c r="F54" s="70"/>
      <c r="G54" s="70"/>
    </row>
    <row r="55" spans="1:8" x14ac:dyDescent="0.25">
      <c r="B55" s="51" t="s">
        <v>794</v>
      </c>
      <c r="C55" s="52"/>
      <c r="D55" s="53"/>
      <c r="E55" s="53"/>
      <c r="F55" s="53"/>
      <c r="G55" s="53"/>
      <c r="H55" s="18"/>
    </row>
    <row r="56" spans="1:8" x14ac:dyDescent="0.25">
      <c r="B56" s="51" t="s">
        <v>816</v>
      </c>
      <c r="C56" s="52"/>
      <c r="D56" s="54"/>
      <c r="E56" s="55"/>
      <c r="F56" s="55"/>
      <c r="G56" s="56"/>
      <c r="H56" s="18"/>
    </row>
    <row r="57" spans="1:8" x14ac:dyDescent="0.25">
      <c r="B57" s="68" t="s">
        <v>0</v>
      </c>
      <c r="C57" s="68"/>
      <c r="D57" s="69"/>
      <c r="E57" s="69"/>
      <c r="F57" s="69"/>
      <c r="G57" s="69"/>
    </row>
    <row r="58" spans="1:8" ht="14.25" customHeight="1" x14ac:dyDescent="0.25">
      <c r="B58" s="50" t="s">
        <v>831</v>
      </c>
      <c r="C58" s="50"/>
      <c r="D58" s="50"/>
      <c r="E58" s="50"/>
      <c r="F58" s="50"/>
      <c r="G58" s="50"/>
    </row>
    <row r="59" spans="1:8" ht="42.75" x14ac:dyDescent="0.25">
      <c r="B59" s="32" t="s">
        <v>824</v>
      </c>
      <c r="C59" s="32" t="s">
        <v>825</v>
      </c>
      <c r="D59" s="32" t="s">
        <v>826</v>
      </c>
      <c r="E59" s="32" t="s">
        <v>827</v>
      </c>
      <c r="F59" s="32" t="s">
        <v>828</v>
      </c>
      <c r="G59" s="33" t="s">
        <v>829</v>
      </c>
      <c r="H59" s="16" t="s">
        <v>865</v>
      </c>
    </row>
    <row r="60" spans="1:8" ht="52.7" customHeight="1" x14ac:dyDescent="0.25">
      <c r="B60" s="20"/>
      <c r="C60" s="20"/>
      <c r="D60" s="20"/>
      <c r="E60" s="20"/>
      <c r="F60" s="20"/>
      <c r="G60" s="21">
        <f>SUM(B60:F60)</f>
        <v>0</v>
      </c>
      <c r="H60" s="19"/>
    </row>
    <row r="61" spans="1:8" x14ac:dyDescent="0.25">
      <c r="B61" s="15"/>
      <c r="C61" s="15"/>
      <c r="D61" s="15"/>
      <c r="E61" s="15"/>
      <c r="F61" s="15"/>
      <c r="G61" s="15"/>
    </row>
    <row r="62" spans="1:8" x14ac:dyDescent="0.25">
      <c r="B62" s="15"/>
      <c r="C62" s="15"/>
      <c r="D62" s="15"/>
      <c r="E62" s="15"/>
      <c r="F62" s="15"/>
      <c r="G62" s="15"/>
    </row>
    <row r="63" spans="1:8" x14ac:dyDescent="0.25">
      <c r="A63" s="30">
        <v>7</v>
      </c>
      <c r="B63" s="57" t="str">
        <f>'1. Student Nursing - Sep 19'!$B$3</f>
        <v>NHS organisation name</v>
      </c>
      <c r="C63" s="57"/>
      <c r="D63" s="70">
        <f>'1. Student Nursing - Sep 19'!$D$3</f>
        <v>0</v>
      </c>
      <c r="E63" s="70"/>
      <c r="F63" s="70"/>
      <c r="G63" s="70"/>
    </row>
    <row r="64" spans="1:8" x14ac:dyDescent="0.25">
      <c r="B64" s="57" t="str">
        <f>'1. Student Nursing - Sep 19'!$B$4</f>
        <v>If other, please state provider name</v>
      </c>
      <c r="C64" s="57"/>
      <c r="D64" s="70">
        <f>'1. Student Nursing - Sep 19'!$D$4</f>
        <v>0</v>
      </c>
      <c r="E64" s="70"/>
      <c r="F64" s="70"/>
      <c r="G64" s="70"/>
    </row>
    <row r="65" spans="1:8" x14ac:dyDescent="0.25">
      <c r="B65" s="51" t="s">
        <v>794</v>
      </c>
      <c r="C65" s="52"/>
      <c r="D65" s="53"/>
      <c r="E65" s="53"/>
      <c r="F65" s="53"/>
      <c r="G65" s="53"/>
      <c r="H65" s="18"/>
    </row>
    <row r="66" spans="1:8" x14ac:dyDescent="0.25">
      <c r="B66" s="51" t="s">
        <v>816</v>
      </c>
      <c r="C66" s="52"/>
      <c r="D66" s="54"/>
      <c r="E66" s="55"/>
      <c r="F66" s="55"/>
      <c r="G66" s="56"/>
      <c r="H66" s="18"/>
    </row>
    <row r="67" spans="1:8" x14ac:dyDescent="0.25">
      <c r="B67" s="68" t="s">
        <v>0</v>
      </c>
      <c r="C67" s="68"/>
      <c r="D67" s="69"/>
      <c r="E67" s="69"/>
      <c r="F67" s="69"/>
      <c r="G67" s="69"/>
    </row>
    <row r="68" spans="1:8" ht="14.25" customHeight="1" x14ac:dyDescent="0.25">
      <c r="B68" s="50" t="s">
        <v>831</v>
      </c>
      <c r="C68" s="50"/>
      <c r="D68" s="50"/>
      <c r="E68" s="50"/>
      <c r="F68" s="50"/>
      <c r="G68" s="50"/>
    </row>
    <row r="69" spans="1:8" ht="42.75" x14ac:dyDescent="0.25">
      <c r="B69" s="32" t="s">
        <v>824</v>
      </c>
      <c r="C69" s="32" t="s">
        <v>825</v>
      </c>
      <c r="D69" s="32" t="s">
        <v>826</v>
      </c>
      <c r="E69" s="32" t="s">
        <v>827</v>
      </c>
      <c r="F69" s="32" t="s">
        <v>828</v>
      </c>
      <c r="G69" s="33" t="s">
        <v>829</v>
      </c>
      <c r="H69" s="16" t="s">
        <v>865</v>
      </c>
    </row>
    <row r="70" spans="1:8" ht="52.7" customHeight="1" x14ac:dyDescent="0.25">
      <c r="B70" s="20"/>
      <c r="C70" s="20"/>
      <c r="D70" s="20"/>
      <c r="E70" s="20"/>
      <c r="F70" s="20"/>
      <c r="G70" s="21">
        <f>SUM(B70:F70)</f>
        <v>0</v>
      </c>
      <c r="H70" s="19"/>
    </row>
    <row r="71" spans="1:8" x14ac:dyDescent="0.25">
      <c r="B71" s="15"/>
      <c r="C71" s="15"/>
      <c r="D71" s="15"/>
      <c r="E71" s="15"/>
      <c r="F71" s="15"/>
      <c r="G71" s="15"/>
    </row>
    <row r="72" spans="1:8" x14ac:dyDescent="0.25">
      <c r="B72" s="15"/>
      <c r="C72" s="15"/>
      <c r="D72" s="15"/>
      <c r="E72" s="15"/>
      <c r="F72" s="15"/>
      <c r="G72" s="15"/>
    </row>
    <row r="73" spans="1:8" x14ac:dyDescent="0.25">
      <c r="A73" s="30">
        <v>8</v>
      </c>
      <c r="B73" s="57" t="str">
        <f>'1. Student Nursing - Sep 19'!$B$3</f>
        <v>NHS organisation name</v>
      </c>
      <c r="C73" s="57"/>
      <c r="D73" s="70">
        <f>'1. Student Nursing - Sep 19'!$D$3</f>
        <v>0</v>
      </c>
      <c r="E73" s="70"/>
      <c r="F73" s="70"/>
      <c r="G73" s="70"/>
    </row>
    <row r="74" spans="1:8" x14ac:dyDescent="0.25">
      <c r="B74" s="57" t="str">
        <f>'1. Student Nursing - Sep 19'!$B$4</f>
        <v>If other, please state provider name</v>
      </c>
      <c r="C74" s="57"/>
      <c r="D74" s="70">
        <f>'1. Student Nursing - Sep 19'!$D$4</f>
        <v>0</v>
      </c>
      <c r="E74" s="70"/>
      <c r="F74" s="70"/>
      <c r="G74" s="70"/>
    </row>
    <row r="75" spans="1:8" ht="14.25" customHeight="1" x14ac:dyDescent="0.25">
      <c r="B75" s="51" t="s">
        <v>794</v>
      </c>
      <c r="C75" s="52"/>
      <c r="D75" s="53"/>
      <c r="E75" s="53"/>
      <c r="F75" s="53"/>
      <c r="G75" s="53"/>
      <c r="H75" s="18"/>
    </row>
    <row r="76" spans="1:8" ht="14.25" customHeight="1" x14ac:dyDescent="0.25">
      <c r="B76" s="51" t="s">
        <v>816</v>
      </c>
      <c r="C76" s="52"/>
      <c r="D76" s="54"/>
      <c r="E76" s="55"/>
      <c r="F76" s="55"/>
      <c r="G76" s="56"/>
      <c r="H76" s="18"/>
    </row>
    <row r="77" spans="1:8" x14ac:dyDescent="0.25">
      <c r="B77" s="68" t="s">
        <v>0</v>
      </c>
      <c r="C77" s="68"/>
      <c r="D77" s="69"/>
      <c r="E77" s="69"/>
      <c r="F77" s="69"/>
      <c r="G77" s="69"/>
    </row>
    <row r="78" spans="1:8" ht="14.25" customHeight="1" x14ac:dyDescent="0.25">
      <c r="B78" s="50" t="s">
        <v>831</v>
      </c>
      <c r="C78" s="50"/>
      <c r="D78" s="50"/>
      <c r="E78" s="50"/>
      <c r="F78" s="50"/>
      <c r="G78" s="50"/>
    </row>
    <row r="79" spans="1:8" ht="42.75" x14ac:dyDescent="0.25">
      <c r="B79" s="32" t="s">
        <v>824</v>
      </c>
      <c r="C79" s="32" t="s">
        <v>825</v>
      </c>
      <c r="D79" s="32" t="s">
        <v>826</v>
      </c>
      <c r="E79" s="32" t="s">
        <v>827</v>
      </c>
      <c r="F79" s="32" t="s">
        <v>828</v>
      </c>
      <c r="G79" s="33" t="s">
        <v>829</v>
      </c>
      <c r="H79" s="16" t="s">
        <v>865</v>
      </c>
    </row>
    <row r="80" spans="1:8" ht="52.7" customHeight="1" x14ac:dyDescent="0.25">
      <c r="B80" s="20"/>
      <c r="C80" s="20"/>
      <c r="D80" s="20"/>
      <c r="E80" s="20"/>
      <c r="F80" s="20"/>
      <c r="G80" s="21">
        <f>SUM(B80:F80)</f>
        <v>0</v>
      </c>
      <c r="H80" s="19"/>
    </row>
    <row r="81" spans="1:8" x14ac:dyDescent="0.25">
      <c r="B81" s="15"/>
      <c r="C81" s="15"/>
      <c r="D81" s="15"/>
      <c r="E81" s="15"/>
      <c r="F81" s="15"/>
      <c r="G81" s="15"/>
    </row>
    <row r="82" spans="1:8" x14ac:dyDescent="0.25">
      <c r="B82" s="15"/>
      <c r="C82" s="15"/>
      <c r="D82" s="15"/>
      <c r="E82" s="15"/>
      <c r="F82" s="15"/>
      <c r="G82" s="15"/>
    </row>
    <row r="83" spans="1:8" x14ac:dyDescent="0.25">
      <c r="A83" s="30">
        <v>9</v>
      </c>
      <c r="B83" s="57" t="str">
        <f>'1. Student Nursing - Sep 19'!$B$3</f>
        <v>NHS organisation name</v>
      </c>
      <c r="C83" s="57"/>
      <c r="D83" s="70">
        <f>'1. Student Nursing - Sep 19'!$D$3</f>
        <v>0</v>
      </c>
      <c r="E83" s="70"/>
      <c r="F83" s="70"/>
      <c r="G83" s="70"/>
    </row>
    <row r="84" spans="1:8" x14ac:dyDescent="0.25">
      <c r="B84" s="57" t="str">
        <f>'1. Student Nursing - Sep 19'!$B$4</f>
        <v>If other, please state provider name</v>
      </c>
      <c r="C84" s="57"/>
      <c r="D84" s="70">
        <f>'1. Student Nursing - Sep 19'!$D$4</f>
        <v>0</v>
      </c>
      <c r="E84" s="70"/>
      <c r="F84" s="70"/>
      <c r="G84" s="70"/>
    </row>
    <row r="85" spans="1:8" ht="14.25" customHeight="1" x14ac:dyDescent="0.25">
      <c r="B85" s="51" t="s">
        <v>794</v>
      </c>
      <c r="C85" s="52"/>
      <c r="D85" s="53"/>
      <c r="E85" s="53"/>
      <c r="F85" s="53"/>
      <c r="G85" s="53"/>
      <c r="H85" s="18"/>
    </row>
    <row r="86" spans="1:8" ht="14.25" customHeight="1" x14ac:dyDescent="0.25">
      <c r="B86" s="51" t="s">
        <v>816</v>
      </c>
      <c r="C86" s="52"/>
      <c r="D86" s="54"/>
      <c r="E86" s="55"/>
      <c r="F86" s="55"/>
      <c r="G86" s="56"/>
      <c r="H86" s="18"/>
    </row>
    <row r="87" spans="1:8" x14ac:dyDescent="0.25">
      <c r="B87" s="68" t="s">
        <v>0</v>
      </c>
      <c r="C87" s="68"/>
      <c r="D87" s="69"/>
      <c r="E87" s="69"/>
      <c r="F87" s="69"/>
      <c r="G87" s="69"/>
    </row>
    <row r="88" spans="1:8" ht="14.25" customHeight="1" x14ac:dyDescent="0.25">
      <c r="B88" s="50" t="s">
        <v>831</v>
      </c>
      <c r="C88" s="50"/>
      <c r="D88" s="50"/>
      <c r="E88" s="50"/>
      <c r="F88" s="50"/>
      <c r="G88" s="50"/>
    </row>
    <row r="89" spans="1:8" ht="42.75" x14ac:dyDescent="0.25">
      <c r="B89" s="32" t="s">
        <v>824</v>
      </c>
      <c r="C89" s="32" t="s">
        <v>825</v>
      </c>
      <c r="D89" s="32" t="s">
        <v>826</v>
      </c>
      <c r="E89" s="32" t="s">
        <v>827</v>
      </c>
      <c r="F89" s="32" t="s">
        <v>828</v>
      </c>
      <c r="G89" s="33" t="s">
        <v>829</v>
      </c>
      <c r="H89" s="16" t="s">
        <v>865</v>
      </c>
    </row>
    <row r="90" spans="1:8" ht="52.7" customHeight="1" x14ac:dyDescent="0.25">
      <c r="B90" s="20"/>
      <c r="C90" s="20"/>
      <c r="D90" s="20"/>
      <c r="E90" s="20"/>
      <c r="F90" s="20"/>
      <c r="G90" s="21">
        <f>SUM(B90:F90)</f>
        <v>0</v>
      </c>
      <c r="H90" s="19"/>
    </row>
    <row r="91" spans="1:8" x14ac:dyDescent="0.25">
      <c r="B91" s="15"/>
      <c r="C91" s="15"/>
      <c r="D91" s="15"/>
      <c r="E91" s="15"/>
      <c r="F91" s="15"/>
      <c r="G91" s="15"/>
    </row>
    <row r="92" spans="1:8" x14ac:dyDescent="0.25">
      <c r="B92" s="15"/>
      <c r="C92" s="15"/>
      <c r="D92" s="15"/>
      <c r="E92" s="15"/>
      <c r="F92" s="15"/>
      <c r="G92" s="15"/>
    </row>
    <row r="93" spans="1:8" x14ac:dyDescent="0.25">
      <c r="A93" s="30">
        <v>10</v>
      </c>
      <c r="B93" s="57" t="str">
        <f>'1. Student Nursing - Sep 19'!$B$3</f>
        <v>NHS organisation name</v>
      </c>
      <c r="C93" s="57"/>
      <c r="D93" s="70">
        <f>'1. Student Nursing - Sep 19'!$D$3</f>
        <v>0</v>
      </c>
      <c r="E93" s="70"/>
      <c r="F93" s="70"/>
      <c r="G93" s="70"/>
    </row>
    <row r="94" spans="1:8" x14ac:dyDescent="0.25">
      <c r="B94" s="57" t="str">
        <f>'1. Student Nursing - Sep 19'!$B$4</f>
        <v>If other, please state provider name</v>
      </c>
      <c r="C94" s="57"/>
      <c r="D94" s="70">
        <f>'1. Student Nursing - Sep 19'!$D$4</f>
        <v>0</v>
      </c>
      <c r="E94" s="70"/>
      <c r="F94" s="70"/>
      <c r="G94" s="70"/>
    </row>
    <row r="95" spans="1:8" ht="14.25" customHeight="1" x14ac:dyDescent="0.25">
      <c r="B95" s="51" t="s">
        <v>794</v>
      </c>
      <c r="C95" s="52"/>
      <c r="D95" s="53"/>
      <c r="E95" s="53"/>
      <c r="F95" s="53"/>
      <c r="G95" s="53"/>
      <c r="H95" s="18"/>
    </row>
    <row r="96" spans="1:8" ht="14.25" customHeight="1" x14ac:dyDescent="0.25">
      <c r="B96" s="51" t="s">
        <v>816</v>
      </c>
      <c r="C96" s="52"/>
      <c r="D96" s="54"/>
      <c r="E96" s="55"/>
      <c r="F96" s="55"/>
      <c r="G96" s="56"/>
      <c r="H96" s="18"/>
    </row>
    <row r="97" spans="1:8" x14ac:dyDescent="0.25">
      <c r="B97" s="68" t="s">
        <v>0</v>
      </c>
      <c r="C97" s="68"/>
      <c r="D97" s="69"/>
      <c r="E97" s="69"/>
      <c r="F97" s="69"/>
      <c r="G97" s="69"/>
    </row>
    <row r="98" spans="1:8" ht="14.25" customHeight="1" x14ac:dyDescent="0.25">
      <c r="B98" s="50" t="s">
        <v>831</v>
      </c>
      <c r="C98" s="50"/>
      <c r="D98" s="50"/>
      <c r="E98" s="50"/>
      <c r="F98" s="50"/>
      <c r="G98" s="50"/>
    </row>
    <row r="99" spans="1:8" ht="42.75" x14ac:dyDescent="0.25">
      <c r="B99" s="32" t="s">
        <v>824</v>
      </c>
      <c r="C99" s="32" t="s">
        <v>825</v>
      </c>
      <c r="D99" s="32" t="s">
        <v>826</v>
      </c>
      <c r="E99" s="32" t="s">
        <v>827</v>
      </c>
      <c r="F99" s="32" t="s">
        <v>828</v>
      </c>
      <c r="G99" s="33" t="s">
        <v>829</v>
      </c>
      <c r="H99" s="16" t="s">
        <v>865</v>
      </c>
    </row>
    <row r="100" spans="1:8" ht="52.7" customHeight="1" x14ac:dyDescent="0.25">
      <c r="B100" s="20"/>
      <c r="C100" s="20"/>
      <c r="D100" s="20"/>
      <c r="E100" s="20"/>
      <c r="F100" s="20"/>
      <c r="G100" s="21">
        <f>SUM(B100:F100)</f>
        <v>0</v>
      </c>
      <c r="H100" s="19"/>
    </row>
    <row r="101" spans="1:8" x14ac:dyDescent="0.25">
      <c r="B101" s="15"/>
      <c r="C101" s="15"/>
      <c r="D101" s="15"/>
      <c r="E101" s="15"/>
      <c r="F101" s="15"/>
      <c r="G101" s="15"/>
    </row>
    <row r="102" spans="1:8" x14ac:dyDescent="0.25">
      <c r="B102" s="15"/>
      <c r="C102" s="15"/>
      <c r="D102" s="15"/>
      <c r="E102" s="15"/>
      <c r="F102" s="15"/>
      <c r="G102" s="15"/>
    </row>
    <row r="103" spans="1:8" x14ac:dyDescent="0.25">
      <c r="A103" s="30">
        <v>11</v>
      </c>
      <c r="B103" s="57" t="str">
        <f>'1. Student Nursing - Sep 19'!$B$3</f>
        <v>NHS organisation name</v>
      </c>
      <c r="C103" s="57"/>
      <c r="D103" s="70">
        <f>'1. Student Nursing - Sep 19'!$D$3</f>
        <v>0</v>
      </c>
      <c r="E103" s="70"/>
      <c r="F103" s="70"/>
      <c r="G103" s="70"/>
    </row>
    <row r="104" spans="1:8" x14ac:dyDescent="0.25">
      <c r="B104" s="57" t="str">
        <f>'1. Student Nursing - Sep 19'!$B$4</f>
        <v>If other, please state provider name</v>
      </c>
      <c r="C104" s="57"/>
      <c r="D104" s="70">
        <f>'1. Student Nursing - Sep 19'!$D$4</f>
        <v>0</v>
      </c>
      <c r="E104" s="70"/>
      <c r="F104" s="70"/>
      <c r="G104" s="70"/>
    </row>
    <row r="105" spans="1:8" ht="14.25" customHeight="1" x14ac:dyDescent="0.25">
      <c r="B105" s="51" t="s">
        <v>794</v>
      </c>
      <c r="C105" s="52"/>
      <c r="D105" s="53"/>
      <c r="E105" s="53"/>
      <c r="F105" s="53"/>
      <c r="G105" s="53"/>
      <c r="H105" s="18"/>
    </row>
    <row r="106" spans="1:8" ht="14.25" customHeight="1" x14ac:dyDescent="0.25">
      <c r="B106" s="51" t="s">
        <v>816</v>
      </c>
      <c r="C106" s="52"/>
      <c r="D106" s="54"/>
      <c r="E106" s="55"/>
      <c r="F106" s="55"/>
      <c r="G106" s="56"/>
      <c r="H106" s="18"/>
    </row>
    <row r="107" spans="1:8" x14ac:dyDescent="0.25">
      <c r="B107" s="68" t="s">
        <v>0</v>
      </c>
      <c r="C107" s="68"/>
      <c r="D107" s="69"/>
      <c r="E107" s="69"/>
      <c r="F107" s="69"/>
      <c r="G107" s="69"/>
    </row>
    <row r="108" spans="1:8" ht="14.25" customHeight="1" x14ac:dyDescent="0.25">
      <c r="B108" s="50" t="s">
        <v>831</v>
      </c>
      <c r="C108" s="50"/>
      <c r="D108" s="50"/>
      <c r="E108" s="50"/>
      <c r="F108" s="50"/>
      <c r="G108" s="50"/>
    </row>
    <row r="109" spans="1:8" ht="42.75" x14ac:dyDescent="0.25">
      <c r="B109" s="32" t="s">
        <v>824</v>
      </c>
      <c r="C109" s="32" t="s">
        <v>825</v>
      </c>
      <c r="D109" s="32" t="s">
        <v>826</v>
      </c>
      <c r="E109" s="32" t="s">
        <v>827</v>
      </c>
      <c r="F109" s="32" t="s">
        <v>828</v>
      </c>
      <c r="G109" s="33" t="s">
        <v>829</v>
      </c>
      <c r="H109" s="16" t="s">
        <v>865</v>
      </c>
    </row>
    <row r="110" spans="1:8" ht="52.7" customHeight="1" x14ac:dyDescent="0.25">
      <c r="B110" s="20"/>
      <c r="C110" s="20"/>
      <c r="D110" s="20"/>
      <c r="E110" s="20"/>
      <c r="F110" s="20"/>
      <c r="G110" s="21">
        <f>SUM(B110:F110)</f>
        <v>0</v>
      </c>
      <c r="H110" s="19"/>
    </row>
    <row r="111" spans="1:8" x14ac:dyDescent="0.25">
      <c r="B111" s="15"/>
      <c r="C111" s="15"/>
      <c r="D111" s="15"/>
      <c r="E111" s="15"/>
      <c r="F111" s="15"/>
      <c r="G111" s="15"/>
    </row>
    <row r="112" spans="1:8" x14ac:dyDescent="0.25">
      <c r="B112" s="15"/>
      <c r="C112" s="15"/>
      <c r="D112" s="15"/>
      <c r="E112" s="15"/>
      <c r="F112" s="15"/>
      <c r="G112" s="15"/>
    </row>
    <row r="113" spans="1:8" x14ac:dyDescent="0.25">
      <c r="A113" s="30">
        <v>12</v>
      </c>
      <c r="B113" s="57" t="str">
        <f>'1. Student Nursing - Sep 19'!$B$3</f>
        <v>NHS organisation name</v>
      </c>
      <c r="C113" s="57"/>
      <c r="D113" s="70">
        <f>'1. Student Nursing - Sep 19'!$D$3</f>
        <v>0</v>
      </c>
      <c r="E113" s="70"/>
      <c r="F113" s="70"/>
      <c r="G113" s="70"/>
    </row>
    <row r="114" spans="1:8" x14ac:dyDescent="0.25">
      <c r="B114" s="57" t="str">
        <f>'1. Student Nursing - Sep 19'!$B$4</f>
        <v>If other, please state provider name</v>
      </c>
      <c r="C114" s="57"/>
      <c r="D114" s="70">
        <f>'1. Student Nursing - Sep 19'!$D$4</f>
        <v>0</v>
      </c>
      <c r="E114" s="70"/>
      <c r="F114" s="70"/>
      <c r="G114" s="70"/>
    </row>
    <row r="115" spans="1:8" ht="14.25" customHeight="1" x14ac:dyDescent="0.25">
      <c r="B115" s="51" t="s">
        <v>794</v>
      </c>
      <c r="C115" s="52"/>
      <c r="D115" s="53"/>
      <c r="E115" s="53"/>
      <c r="F115" s="53"/>
      <c r="G115" s="53"/>
      <c r="H115" s="18"/>
    </row>
    <row r="116" spans="1:8" ht="14.25" customHeight="1" x14ac:dyDescent="0.25">
      <c r="B116" s="51" t="s">
        <v>816</v>
      </c>
      <c r="C116" s="52"/>
      <c r="D116" s="54"/>
      <c r="E116" s="55"/>
      <c r="F116" s="55"/>
      <c r="G116" s="56"/>
      <c r="H116" s="18"/>
    </row>
    <row r="117" spans="1:8" x14ac:dyDescent="0.25">
      <c r="B117" s="68" t="s">
        <v>0</v>
      </c>
      <c r="C117" s="68"/>
      <c r="D117" s="69"/>
      <c r="E117" s="69"/>
      <c r="F117" s="69"/>
      <c r="G117" s="69"/>
    </row>
    <row r="118" spans="1:8" ht="14.25" customHeight="1" x14ac:dyDescent="0.25">
      <c r="B118" s="50" t="s">
        <v>831</v>
      </c>
      <c r="C118" s="50"/>
      <c r="D118" s="50"/>
      <c r="E118" s="50"/>
      <c r="F118" s="50"/>
      <c r="G118" s="50"/>
    </row>
    <row r="119" spans="1:8" ht="42.75" x14ac:dyDescent="0.25">
      <c r="B119" s="32" t="s">
        <v>824</v>
      </c>
      <c r="C119" s="32" t="s">
        <v>825</v>
      </c>
      <c r="D119" s="32" t="s">
        <v>826</v>
      </c>
      <c r="E119" s="32" t="s">
        <v>827</v>
      </c>
      <c r="F119" s="32" t="s">
        <v>828</v>
      </c>
      <c r="G119" s="33" t="s">
        <v>829</v>
      </c>
      <c r="H119" s="16" t="s">
        <v>865</v>
      </c>
    </row>
    <row r="120" spans="1:8" ht="52.7" customHeight="1" x14ac:dyDescent="0.25">
      <c r="B120" s="20"/>
      <c r="C120" s="20"/>
      <c r="D120" s="20"/>
      <c r="E120" s="20"/>
      <c r="F120" s="20"/>
      <c r="G120" s="21">
        <f>SUM(B120:F120)</f>
        <v>0</v>
      </c>
      <c r="H120" s="19"/>
    </row>
    <row r="121" spans="1:8" x14ac:dyDescent="0.25">
      <c r="B121" s="15"/>
      <c r="C121" s="15"/>
      <c r="D121" s="15"/>
      <c r="E121" s="15"/>
      <c r="F121" s="15"/>
      <c r="G121" s="15"/>
    </row>
    <row r="122" spans="1:8" x14ac:dyDescent="0.25">
      <c r="B122" s="15"/>
      <c r="C122" s="15"/>
      <c r="D122" s="15"/>
      <c r="E122" s="15"/>
      <c r="F122" s="15"/>
      <c r="G122" s="15"/>
    </row>
    <row r="123" spans="1:8" x14ac:dyDescent="0.25">
      <c r="A123" s="30">
        <v>13</v>
      </c>
      <c r="B123" s="57" t="str">
        <f>'1. Student Nursing - Sep 19'!$B$3</f>
        <v>NHS organisation name</v>
      </c>
      <c r="C123" s="57"/>
      <c r="D123" s="70">
        <f>'1. Student Nursing - Sep 19'!$D$3</f>
        <v>0</v>
      </c>
      <c r="E123" s="70"/>
      <c r="F123" s="70"/>
      <c r="G123" s="70"/>
    </row>
    <row r="124" spans="1:8" x14ac:dyDescent="0.25">
      <c r="B124" s="57" t="str">
        <f>'1. Student Nursing - Sep 19'!$B$4</f>
        <v>If other, please state provider name</v>
      </c>
      <c r="C124" s="57"/>
      <c r="D124" s="70">
        <f>'1. Student Nursing - Sep 19'!$D$4</f>
        <v>0</v>
      </c>
      <c r="E124" s="70"/>
      <c r="F124" s="70"/>
      <c r="G124" s="70"/>
    </row>
    <row r="125" spans="1:8" ht="14.25" customHeight="1" x14ac:dyDescent="0.25">
      <c r="B125" s="51" t="s">
        <v>794</v>
      </c>
      <c r="C125" s="52"/>
      <c r="D125" s="53"/>
      <c r="E125" s="53"/>
      <c r="F125" s="53"/>
      <c r="G125" s="53"/>
      <c r="H125" s="18"/>
    </row>
    <row r="126" spans="1:8" ht="14.25" customHeight="1" x14ac:dyDescent="0.25">
      <c r="B126" s="51" t="s">
        <v>816</v>
      </c>
      <c r="C126" s="52"/>
      <c r="D126" s="54"/>
      <c r="E126" s="55"/>
      <c r="F126" s="55"/>
      <c r="G126" s="56"/>
      <c r="H126" s="18"/>
    </row>
    <row r="127" spans="1:8" x14ac:dyDescent="0.25">
      <c r="B127" s="68" t="s">
        <v>0</v>
      </c>
      <c r="C127" s="68"/>
      <c r="D127" s="69"/>
      <c r="E127" s="69"/>
      <c r="F127" s="69"/>
      <c r="G127" s="69"/>
    </row>
    <row r="128" spans="1:8" ht="14.25" customHeight="1" x14ac:dyDescent="0.25">
      <c r="B128" s="50" t="s">
        <v>831</v>
      </c>
      <c r="C128" s="50"/>
      <c r="D128" s="50"/>
      <c r="E128" s="50"/>
      <c r="F128" s="50"/>
      <c r="G128" s="50"/>
    </row>
    <row r="129" spans="1:8" ht="42.75" x14ac:dyDescent="0.25">
      <c r="B129" s="32" t="s">
        <v>824</v>
      </c>
      <c r="C129" s="32" t="s">
        <v>825</v>
      </c>
      <c r="D129" s="32" t="s">
        <v>826</v>
      </c>
      <c r="E129" s="32" t="s">
        <v>827</v>
      </c>
      <c r="F129" s="32" t="s">
        <v>828</v>
      </c>
      <c r="G129" s="33" t="s">
        <v>829</v>
      </c>
      <c r="H129" s="16" t="s">
        <v>865</v>
      </c>
    </row>
    <row r="130" spans="1:8" ht="52.7" customHeight="1" x14ac:dyDescent="0.25">
      <c r="B130" s="20"/>
      <c r="C130" s="20"/>
      <c r="D130" s="20"/>
      <c r="E130" s="20"/>
      <c r="F130" s="20"/>
      <c r="G130" s="21">
        <f>SUM(B130:F130)</f>
        <v>0</v>
      </c>
      <c r="H130" s="19"/>
    </row>
    <row r="131" spans="1:8" x14ac:dyDescent="0.25">
      <c r="B131" s="15"/>
      <c r="C131" s="15"/>
      <c r="D131" s="15"/>
      <c r="E131" s="15"/>
      <c r="F131" s="15"/>
      <c r="G131" s="15"/>
    </row>
    <row r="132" spans="1:8" x14ac:dyDescent="0.25">
      <c r="B132" s="15"/>
      <c r="C132" s="15"/>
      <c r="D132" s="15"/>
      <c r="E132" s="15"/>
      <c r="F132" s="15"/>
      <c r="G132" s="15"/>
    </row>
    <row r="133" spans="1:8" x14ac:dyDescent="0.25">
      <c r="A133" s="30">
        <v>14</v>
      </c>
      <c r="B133" s="57" t="str">
        <f>'1. Student Nursing - Sep 19'!$B$3</f>
        <v>NHS organisation name</v>
      </c>
      <c r="C133" s="57"/>
      <c r="D133" s="70">
        <f>'1. Student Nursing - Sep 19'!$D$3</f>
        <v>0</v>
      </c>
      <c r="E133" s="70"/>
      <c r="F133" s="70"/>
      <c r="G133" s="70"/>
    </row>
    <row r="134" spans="1:8" x14ac:dyDescent="0.25">
      <c r="B134" s="57" t="str">
        <f>'1. Student Nursing - Sep 19'!$B$4</f>
        <v>If other, please state provider name</v>
      </c>
      <c r="C134" s="57"/>
      <c r="D134" s="70">
        <f>'1. Student Nursing - Sep 19'!$D$4</f>
        <v>0</v>
      </c>
      <c r="E134" s="70"/>
      <c r="F134" s="70"/>
      <c r="G134" s="70"/>
    </row>
    <row r="135" spans="1:8" ht="14.25" customHeight="1" x14ac:dyDescent="0.25">
      <c r="B135" s="51" t="s">
        <v>794</v>
      </c>
      <c r="C135" s="52"/>
      <c r="D135" s="53"/>
      <c r="E135" s="53"/>
      <c r="F135" s="53"/>
      <c r="G135" s="53"/>
      <c r="H135" s="18"/>
    </row>
    <row r="136" spans="1:8" ht="14.25" customHeight="1" x14ac:dyDescent="0.25">
      <c r="B136" s="51" t="s">
        <v>816</v>
      </c>
      <c r="C136" s="52"/>
      <c r="D136" s="54"/>
      <c r="E136" s="55"/>
      <c r="F136" s="55"/>
      <c r="G136" s="56"/>
      <c r="H136" s="18"/>
    </row>
    <row r="137" spans="1:8" x14ac:dyDescent="0.25">
      <c r="B137" s="68" t="s">
        <v>0</v>
      </c>
      <c r="C137" s="68"/>
      <c r="D137" s="69"/>
      <c r="E137" s="69"/>
      <c r="F137" s="69"/>
      <c r="G137" s="69"/>
    </row>
    <row r="138" spans="1:8" ht="14.25" customHeight="1" x14ac:dyDescent="0.25">
      <c r="B138" s="50" t="s">
        <v>831</v>
      </c>
      <c r="C138" s="50"/>
      <c r="D138" s="50"/>
      <c r="E138" s="50"/>
      <c r="F138" s="50"/>
      <c r="G138" s="50"/>
    </row>
    <row r="139" spans="1:8" ht="42.75" x14ac:dyDescent="0.25">
      <c r="B139" s="32" t="s">
        <v>824</v>
      </c>
      <c r="C139" s="32" t="s">
        <v>825</v>
      </c>
      <c r="D139" s="32" t="s">
        <v>826</v>
      </c>
      <c r="E139" s="32" t="s">
        <v>827</v>
      </c>
      <c r="F139" s="32" t="s">
        <v>828</v>
      </c>
      <c r="G139" s="33" t="s">
        <v>829</v>
      </c>
      <c r="H139" s="16" t="s">
        <v>865</v>
      </c>
    </row>
    <row r="140" spans="1:8" ht="52.7" customHeight="1" x14ac:dyDescent="0.25">
      <c r="B140" s="20"/>
      <c r="C140" s="20"/>
      <c r="D140" s="20"/>
      <c r="E140" s="20"/>
      <c r="F140" s="20"/>
      <c r="G140" s="21">
        <f>SUM(B140:F140)</f>
        <v>0</v>
      </c>
      <c r="H140" s="19"/>
    </row>
    <row r="141" spans="1:8" x14ac:dyDescent="0.25">
      <c r="B141" s="15"/>
      <c r="C141" s="15"/>
      <c r="D141" s="15"/>
      <c r="E141" s="15"/>
      <c r="F141" s="15"/>
      <c r="G141" s="15"/>
    </row>
    <row r="142" spans="1:8" x14ac:dyDescent="0.25">
      <c r="B142" s="15"/>
      <c r="C142" s="15"/>
      <c r="D142" s="15"/>
      <c r="E142" s="15"/>
      <c r="F142" s="15"/>
      <c r="G142" s="15"/>
    </row>
    <row r="143" spans="1:8" x14ac:dyDescent="0.25">
      <c r="A143" s="30">
        <v>15</v>
      </c>
      <c r="B143" s="57" t="str">
        <f>'1. Student Nursing - Sep 19'!$B$3</f>
        <v>NHS organisation name</v>
      </c>
      <c r="C143" s="57"/>
      <c r="D143" s="70">
        <f>'1. Student Nursing - Sep 19'!$D$3</f>
        <v>0</v>
      </c>
      <c r="E143" s="70"/>
      <c r="F143" s="70"/>
      <c r="G143" s="70"/>
    </row>
    <row r="144" spans="1:8" x14ac:dyDescent="0.25">
      <c r="B144" s="57" t="str">
        <f>'1. Student Nursing - Sep 19'!$B$4</f>
        <v>If other, please state provider name</v>
      </c>
      <c r="C144" s="57"/>
      <c r="D144" s="70">
        <f>'1. Student Nursing - Sep 19'!$D$4</f>
        <v>0</v>
      </c>
      <c r="E144" s="70"/>
      <c r="F144" s="70"/>
      <c r="G144" s="70"/>
    </row>
    <row r="145" spans="2:8" ht="14.25" customHeight="1" x14ac:dyDescent="0.25">
      <c r="B145" s="51" t="s">
        <v>794</v>
      </c>
      <c r="C145" s="52"/>
      <c r="D145" s="53"/>
      <c r="E145" s="53"/>
      <c r="F145" s="53"/>
      <c r="G145" s="53"/>
      <c r="H145" s="18"/>
    </row>
    <row r="146" spans="2:8" ht="14.25" customHeight="1" x14ac:dyDescent="0.25">
      <c r="B146" s="51" t="s">
        <v>816</v>
      </c>
      <c r="C146" s="52"/>
      <c r="D146" s="54"/>
      <c r="E146" s="55"/>
      <c r="F146" s="55"/>
      <c r="G146" s="56"/>
      <c r="H146" s="18"/>
    </row>
    <row r="147" spans="2:8" x14ac:dyDescent="0.25">
      <c r="B147" s="68" t="s">
        <v>0</v>
      </c>
      <c r="C147" s="68"/>
      <c r="D147" s="69"/>
      <c r="E147" s="69"/>
      <c r="F147" s="69"/>
      <c r="G147" s="69"/>
    </row>
    <row r="148" spans="2:8" ht="14.25" customHeight="1" x14ac:dyDescent="0.25">
      <c r="B148" s="50" t="s">
        <v>831</v>
      </c>
      <c r="C148" s="50"/>
      <c r="D148" s="50"/>
      <c r="E148" s="50"/>
      <c r="F148" s="50"/>
      <c r="G148" s="50"/>
    </row>
    <row r="149" spans="2:8" ht="42.75" x14ac:dyDescent="0.25">
      <c r="B149" s="32" t="s">
        <v>824</v>
      </c>
      <c r="C149" s="32" t="s">
        <v>825</v>
      </c>
      <c r="D149" s="32" t="s">
        <v>826</v>
      </c>
      <c r="E149" s="32" t="s">
        <v>827</v>
      </c>
      <c r="F149" s="32" t="s">
        <v>828</v>
      </c>
      <c r="G149" s="33" t="s">
        <v>829</v>
      </c>
      <c r="H149" s="16" t="s">
        <v>865</v>
      </c>
    </row>
    <row r="150" spans="2:8" ht="52.7" customHeight="1" x14ac:dyDescent="0.25">
      <c r="B150" s="20"/>
      <c r="C150" s="20"/>
      <c r="D150" s="20"/>
      <c r="E150" s="20"/>
      <c r="F150" s="20"/>
      <c r="G150" s="21">
        <f>SUM(B150:F150)</f>
        <v>0</v>
      </c>
      <c r="H150" s="19"/>
    </row>
    <row r="151" spans="2:8" x14ac:dyDescent="0.25"/>
    <row r="152" spans="2:8" x14ac:dyDescent="0.25"/>
  </sheetData>
  <sheetProtection algorithmName="SHA-512" hashValue="BDkZiL4B8SD7JpoKYgOgwm1wMu8R57U9AYpMmXiJlO2Xzxq3fuJitu0Ay9QFGi+3gBFuPABme0qLnw1n+smvkA==" saltValue="trD+/QYYmMog6e/bvvFzvg==" spinCount="100000" sheet="1" selectLockedCells="1"/>
  <mergeCells count="166">
    <mergeCell ref="B64:C64"/>
    <mergeCell ref="D64:G64"/>
    <mergeCell ref="B74:C74"/>
    <mergeCell ref="D74:G74"/>
    <mergeCell ref="B84:C84"/>
    <mergeCell ref="D84:G84"/>
    <mergeCell ref="B94:C94"/>
    <mergeCell ref="D94:G94"/>
    <mergeCell ref="B104:C104"/>
    <mergeCell ref="D104:G104"/>
    <mergeCell ref="B73:C73"/>
    <mergeCell ref="D73:G73"/>
    <mergeCell ref="B66:C66"/>
    <mergeCell ref="D66:G66"/>
    <mergeCell ref="B76:C76"/>
    <mergeCell ref="D76:G76"/>
    <mergeCell ref="B77:C77"/>
    <mergeCell ref="D77:G77"/>
    <mergeCell ref="B75:C75"/>
    <mergeCell ref="D75:G75"/>
    <mergeCell ref="B87:C87"/>
    <mergeCell ref="D87:G87"/>
    <mergeCell ref="B88:G88"/>
    <mergeCell ref="B93:C93"/>
    <mergeCell ref="B54:C54"/>
    <mergeCell ref="D54:G54"/>
    <mergeCell ref="B48:G48"/>
    <mergeCell ref="B45:C45"/>
    <mergeCell ref="B53:C53"/>
    <mergeCell ref="D53:G53"/>
    <mergeCell ref="D27:G27"/>
    <mergeCell ref="B33:C33"/>
    <mergeCell ref="B38:G38"/>
    <mergeCell ref="D45:G45"/>
    <mergeCell ref="B47:C47"/>
    <mergeCell ref="D47:G47"/>
    <mergeCell ref="B46:C46"/>
    <mergeCell ref="D46:G46"/>
    <mergeCell ref="B14:C14"/>
    <mergeCell ref="D14:G14"/>
    <mergeCell ref="B24:C24"/>
    <mergeCell ref="D24:G24"/>
    <mergeCell ref="B34:C34"/>
    <mergeCell ref="D34:G34"/>
    <mergeCell ref="B44:C44"/>
    <mergeCell ref="D44:G44"/>
    <mergeCell ref="B1:G1"/>
    <mergeCell ref="B7:C7"/>
    <mergeCell ref="D3:G3"/>
    <mergeCell ref="D5:G5"/>
    <mergeCell ref="D7:G7"/>
    <mergeCell ref="B8:G8"/>
    <mergeCell ref="B3:C3"/>
    <mergeCell ref="B5:C5"/>
    <mergeCell ref="B6:C6"/>
    <mergeCell ref="D6:G6"/>
    <mergeCell ref="B4:C4"/>
    <mergeCell ref="D4:G4"/>
    <mergeCell ref="B13:C13"/>
    <mergeCell ref="D13:G13"/>
    <mergeCell ref="B15:C15"/>
    <mergeCell ref="D15:G15"/>
    <mergeCell ref="D33:G33"/>
    <mergeCell ref="B28:G28"/>
    <mergeCell ref="B35:C35"/>
    <mergeCell ref="D35:G35"/>
    <mergeCell ref="B37:C37"/>
    <mergeCell ref="D37:G37"/>
    <mergeCell ref="B16:C16"/>
    <mergeCell ref="D16:G16"/>
    <mergeCell ref="B26:C26"/>
    <mergeCell ref="D26:G26"/>
    <mergeCell ref="B36:C36"/>
    <mergeCell ref="D36:G36"/>
    <mergeCell ref="B17:C17"/>
    <mergeCell ref="D17:G17"/>
    <mergeCell ref="B18:G18"/>
    <mergeCell ref="B23:C23"/>
    <mergeCell ref="D23:G23"/>
    <mergeCell ref="B25:C25"/>
    <mergeCell ref="D25:G25"/>
    <mergeCell ref="B27:C27"/>
    <mergeCell ref="D93:G93"/>
    <mergeCell ref="B83:C83"/>
    <mergeCell ref="D83:G83"/>
    <mergeCell ref="B85:C85"/>
    <mergeCell ref="D85:G85"/>
    <mergeCell ref="B86:C86"/>
    <mergeCell ref="D86:G86"/>
    <mergeCell ref="B43:C43"/>
    <mergeCell ref="D43:G43"/>
    <mergeCell ref="B78:G78"/>
    <mergeCell ref="B68:G68"/>
    <mergeCell ref="B63:C63"/>
    <mergeCell ref="D63:G63"/>
    <mergeCell ref="B65:C65"/>
    <mergeCell ref="D65:G65"/>
    <mergeCell ref="B67:C67"/>
    <mergeCell ref="D67:G67"/>
    <mergeCell ref="B55:C55"/>
    <mergeCell ref="D55:G55"/>
    <mergeCell ref="B57:C57"/>
    <mergeCell ref="D57:G57"/>
    <mergeCell ref="B58:G58"/>
    <mergeCell ref="B56:C56"/>
    <mergeCell ref="D56:G56"/>
    <mergeCell ref="B98:G98"/>
    <mergeCell ref="B103:C103"/>
    <mergeCell ref="D103:G103"/>
    <mergeCell ref="B105:C105"/>
    <mergeCell ref="D105:G105"/>
    <mergeCell ref="B95:C95"/>
    <mergeCell ref="D95:G95"/>
    <mergeCell ref="B96:C96"/>
    <mergeCell ref="D96:G96"/>
    <mergeCell ref="B97:C97"/>
    <mergeCell ref="D97:G97"/>
    <mergeCell ref="B113:C113"/>
    <mergeCell ref="D113:G113"/>
    <mergeCell ref="B115:C115"/>
    <mergeCell ref="D115:G115"/>
    <mergeCell ref="B116:C116"/>
    <mergeCell ref="D116:G116"/>
    <mergeCell ref="B106:C106"/>
    <mergeCell ref="D106:G106"/>
    <mergeCell ref="B107:C107"/>
    <mergeCell ref="D107:G107"/>
    <mergeCell ref="B108:G108"/>
    <mergeCell ref="B114:C114"/>
    <mergeCell ref="D114:G114"/>
    <mergeCell ref="B125:C125"/>
    <mergeCell ref="D125:G125"/>
    <mergeCell ref="B126:C126"/>
    <mergeCell ref="D126:G126"/>
    <mergeCell ref="B127:C127"/>
    <mergeCell ref="D127:G127"/>
    <mergeCell ref="B117:C117"/>
    <mergeCell ref="D117:G117"/>
    <mergeCell ref="B118:G118"/>
    <mergeCell ref="B123:C123"/>
    <mergeCell ref="D123:G123"/>
    <mergeCell ref="B124:C124"/>
    <mergeCell ref="D124:G124"/>
    <mergeCell ref="B136:C136"/>
    <mergeCell ref="D136:G136"/>
    <mergeCell ref="B137:C137"/>
    <mergeCell ref="D137:G137"/>
    <mergeCell ref="B138:G138"/>
    <mergeCell ref="B128:G128"/>
    <mergeCell ref="B133:C133"/>
    <mergeCell ref="D133:G133"/>
    <mergeCell ref="B135:C135"/>
    <mergeCell ref="D135:G135"/>
    <mergeCell ref="B134:C134"/>
    <mergeCell ref="D134:G134"/>
    <mergeCell ref="B147:C147"/>
    <mergeCell ref="D147:G147"/>
    <mergeCell ref="B148:G148"/>
    <mergeCell ref="B143:C143"/>
    <mergeCell ref="D143:G143"/>
    <mergeCell ref="B145:C145"/>
    <mergeCell ref="D145:G145"/>
    <mergeCell ref="B146:C146"/>
    <mergeCell ref="D146:G146"/>
    <mergeCell ref="B144:C144"/>
    <mergeCell ref="D144:G144"/>
  </mergeCells>
  <dataValidations count="1">
    <dataValidation type="decimal" allowBlank="1" showInputMessage="1" showErrorMessage="1" sqref="B40:F40 B50:F50 B60:F60 B70:F70 B80:F80 B150:F150 B20:F20 B30:F30 B90:F90 B100:F100 B110:F110 B120:F120 B130:F130 B140:F140 B10:F10" xr:uid="{A03AADF1-8F51-4664-9F35-576F3FD77066}">
      <formula1>0</formula1>
      <formula2>99999999</formula2>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Title="Select" prompt="Please select your HEI here" xr:uid="{4F83DE0A-1EA8-4ACC-889A-C241A8B5ED55}">
          <x14:formula1>
            <xm:f>'HEI List'!$A$2:$A$80</xm:f>
          </x14:formula1>
          <xm:sqref>D5:G5 D75:G75 D25:G25 D35:G35 D45:G45 D55:G55 D65:G65 D15:G15 D85:G85 D95:G95 D105:G105 D115:G115 D125:G125 D135:G135 D145:G145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67052-A6D5-48A2-83F6-4A7DEC498988}">
  <dimension ref="A1:H26"/>
  <sheetViews>
    <sheetView showGridLines="0" zoomScale="80" zoomScaleNormal="80" workbookViewId="0">
      <selection activeCell="A7" sqref="A7"/>
    </sheetView>
  </sheetViews>
  <sheetFormatPr defaultColWidth="0" defaultRowHeight="14.25" zeroHeight="1" x14ac:dyDescent="0.25"/>
  <cols>
    <col min="1" max="6" width="20.5703125" style="24" customWidth="1"/>
    <col min="7" max="7" width="79.85546875" style="14" customWidth="1"/>
    <col min="8" max="8" width="9.140625" style="14" customWidth="1"/>
    <col min="9" max="16384" width="9.140625" style="14" hidden="1"/>
  </cols>
  <sheetData>
    <row r="1" spans="1:7" ht="15.75" x14ac:dyDescent="0.25">
      <c r="A1" s="61" t="s">
        <v>797</v>
      </c>
      <c r="B1" s="61"/>
      <c r="C1" s="61"/>
      <c r="D1" s="61"/>
      <c r="E1" s="61"/>
      <c r="F1" s="61"/>
    </row>
    <row r="2" spans="1:7" x14ac:dyDescent="0.25">
      <c r="A2" s="14"/>
      <c r="B2" s="14"/>
      <c r="C2" s="14"/>
      <c r="D2" s="14"/>
      <c r="E2" s="14"/>
      <c r="F2" s="14"/>
    </row>
    <row r="3" spans="1:7" ht="15" x14ac:dyDescent="0.25">
      <c r="A3" s="57" t="str">
        <f>'1. Student Nursing - Sep 19'!$B$3</f>
        <v>NHS organisation name</v>
      </c>
      <c r="B3" s="57"/>
      <c r="C3" s="72">
        <f>'1. Student Nursing - Sep 19'!$D$3</f>
        <v>0</v>
      </c>
      <c r="D3" s="73"/>
      <c r="E3" s="73"/>
      <c r="F3" s="74"/>
    </row>
    <row r="4" spans="1:7" ht="15" x14ac:dyDescent="0.25">
      <c r="A4" s="57" t="str">
        <f>'1. Student Nursing - Sep 19'!$B$4</f>
        <v>If other, please state provider name</v>
      </c>
      <c r="B4" s="57"/>
      <c r="C4" s="72">
        <f>'1. Student Nursing - Sep 19'!$D$4</f>
        <v>0</v>
      </c>
      <c r="D4" s="73"/>
      <c r="E4" s="73"/>
      <c r="F4" s="74"/>
    </row>
    <row r="5" spans="1:7" ht="14.25" customHeight="1" x14ac:dyDescent="0.25">
      <c r="A5" s="50" t="s">
        <v>830</v>
      </c>
      <c r="B5" s="50"/>
      <c r="C5" s="50"/>
      <c r="D5" s="50"/>
      <c r="E5" s="50"/>
      <c r="F5" s="50"/>
    </row>
    <row r="6" spans="1:7" ht="41.45" customHeight="1" x14ac:dyDescent="0.25">
      <c r="A6" s="32" t="s">
        <v>824</v>
      </c>
      <c r="B6" s="32" t="s">
        <v>825</v>
      </c>
      <c r="C6" s="32" t="s">
        <v>826</v>
      </c>
      <c r="D6" s="32" t="s">
        <v>827</v>
      </c>
      <c r="E6" s="32" t="s">
        <v>828</v>
      </c>
      <c r="F6" s="33" t="s">
        <v>829</v>
      </c>
      <c r="G6" s="16" t="s">
        <v>822</v>
      </c>
    </row>
    <row r="7" spans="1:7" ht="52.7" customHeight="1" x14ac:dyDescent="0.25">
      <c r="A7" s="22">
        <f>SUM('1. Student Nursing - Sep 19'!B9,'1. Student Nursing - Sep 19'!B18,'1. Student Nursing - Sep 19'!B27,'1. Student Nursing - Sep 19'!B36,'1. Student Nursing - Sep 19'!B45,'1. Student Nursing - Sep 19'!B54,'1. Student Nursing - Sep 19'!B63,'1. Student Nursing - Sep 19'!B72,'1. Student Nursing - Sep 19'!B81,'1. Student Nursing - Sep 19'!B90,'1. Student Nursing - Sep 19'!B99,'1. Student Nursing - Sep 19'!B108,'1. Student Nursing - Sep 19'!B117,'1. Student Nursing - Sep 19'!B126,'1. Student Nursing - Sep 19'!B135)</f>
        <v>0</v>
      </c>
      <c r="B7" s="22">
        <f>SUM('1. Student Nursing - Sep 19'!C9,'1. Student Nursing - Sep 19'!C18,'1. Student Nursing - Sep 19'!C27,'1. Student Nursing - Sep 19'!C36,'1. Student Nursing - Sep 19'!C45,'1. Student Nursing - Sep 19'!C54,'1. Student Nursing - Sep 19'!C63,'1. Student Nursing - Sep 19'!C72,'1. Student Nursing - Sep 19'!C81,'1. Student Nursing - Sep 19'!C90,'1. Student Nursing - Sep 19'!C99,'1. Student Nursing - Sep 19'!C108,'1. Student Nursing - Sep 19'!C117,'1. Student Nursing - Sep 19'!C126,'1. Student Nursing - Sep 19'!C135)</f>
        <v>0</v>
      </c>
      <c r="C7" s="22">
        <f>SUM('1. Student Nursing - Sep 19'!D9,'1. Student Nursing - Sep 19'!D18,'1. Student Nursing - Sep 19'!D27,'1. Student Nursing - Sep 19'!D36,'1. Student Nursing - Sep 19'!D45,'1. Student Nursing - Sep 19'!D54,'1. Student Nursing - Sep 19'!D63,'1. Student Nursing - Sep 19'!D72,'1. Student Nursing - Sep 19'!D81,'1. Student Nursing - Sep 19'!D90,'1. Student Nursing - Sep 19'!D99,'1. Student Nursing - Sep 19'!D108,'1. Student Nursing - Sep 19'!D117,'1. Student Nursing - Sep 19'!D126,'1. Student Nursing - Sep 19'!D135)</f>
        <v>0</v>
      </c>
      <c r="D7" s="22">
        <f>SUM('1. Student Nursing - Sep 19'!E9,'1. Student Nursing - Sep 19'!E18,'1. Student Nursing - Sep 19'!E27,'1. Student Nursing - Sep 19'!E36,'1. Student Nursing - Sep 19'!E45,'1. Student Nursing - Sep 19'!E54,'1. Student Nursing - Sep 19'!E63,'1. Student Nursing - Sep 19'!E72,'1. Student Nursing - Sep 19'!E81,'1. Student Nursing - Sep 19'!E90,'1. Student Nursing - Sep 19'!E99,'1. Student Nursing - Sep 19'!E108,'1. Student Nursing - Sep 19'!E117,'1. Student Nursing - Sep 19'!E126,'1. Student Nursing - Sep 19'!E135)</f>
        <v>0</v>
      </c>
      <c r="E7" s="22">
        <f>SUM('1. Student Nursing - Sep 19'!F9,'1. Student Nursing - Sep 19'!F18,'1. Student Nursing - Sep 19'!F27,'1. Student Nursing - Sep 19'!F36,'1. Student Nursing - Sep 19'!F45,'1. Student Nursing - Sep 19'!F54,'1. Student Nursing - Sep 19'!F63,'1. Student Nursing - Sep 19'!F72,'1. Student Nursing - Sep 19'!F81,'1. Student Nursing - Sep 19'!F90,'1. Student Nursing - Sep 19'!F99,'1. Student Nursing - Sep 19'!F108,'1. Student Nursing - Sep 19'!F117,'1. Student Nursing - Sep 19'!F126,'1. Student Nursing - Sep 19'!F135)</f>
        <v>0</v>
      </c>
      <c r="F7" s="23">
        <f>SUM(A7:E7)</f>
        <v>0</v>
      </c>
      <c r="G7" s="19"/>
    </row>
    <row r="8" spans="1:7" x14ac:dyDescent="0.25">
      <c r="A8" s="14"/>
      <c r="B8" s="14"/>
      <c r="C8" s="14"/>
      <c r="D8" s="14"/>
      <c r="E8" s="14"/>
      <c r="F8" s="14"/>
    </row>
    <row r="9" spans="1:7" x14ac:dyDescent="0.25">
      <c r="A9" s="14"/>
      <c r="B9" s="14"/>
      <c r="C9" s="14"/>
      <c r="D9" s="14"/>
      <c r="E9" s="14"/>
      <c r="F9" s="14"/>
    </row>
    <row r="10" spans="1:7" ht="15" x14ac:dyDescent="0.25">
      <c r="A10" s="57" t="str">
        <f>'1. Student Nursing - Sep 19'!$B$3</f>
        <v>NHS organisation name</v>
      </c>
      <c r="B10" s="57"/>
      <c r="C10" s="72">
        <f>'1. Student Nursing - Sep 19'!$D$3</f>
        <v>0</v>
      </c>
      <c r="D10" s="73"/>
      <c r="E10" s="73"/>
      <c r="F10" s="74"/>
    </row>
    <row r="11" spans="1:7" ht="15" x14ac:dyDescent="0.25">
      <c r="A11" s="57" t="str">
        <f>'1. Student Nursing - Sep 19'!$B$4</f>
        <v>If other, please state provider name</v>
      </c>
      <c r="B11" s="57"/>
      <c r="C11" s="72">
        <f>'1. Student Nursing - Sep 19'!$D$4</f>
        <v>0</v>
      </c>
      <c r="D11" s="73"/>
      <c r="E11" s="73"/>
      <c r="F11" s="74"/>
    </row>
    <row r="12" spans="1:7" ht="14.25" customHeight="1" x14ac:dyDescent="0.25">
      <c r="A12" s="50" t="s">
        <v>831</v>
      </c>
      <c r="B12" s="50"/>
      <c r="C12" s="50"/>
      <c r="D12" s="50"/>
      <c r="E12" s="50"/>
      <c r="F12" s="50"/>
    </row>
    <row r="13" spans="1:7" ht="42.75" x14ac:dyDescent="0.25">
      <c r="A13" s="32" t="s">
        <v>824</v>
      </c>
      <c r="B13" s="32" t="s">
        <v>825</v>
      </c>
      <c r="C13" s="32" t="s">
        <v>826</v>
      </c>
      <c r="D13" s="32" t="s">
        <v>827</v>
      </c>
      <c r="E13" s="32" t="s">
        <v>828</v>
      </c>
      <c r="F13" s="33" t="s">
        <v>829</v>
      </c>
      <c r="G13" s="16" t="s">
        <v>822</v>
      </c>
    </row>
    <row r="14" spans="1:7" ht="52.35" customHeight="1" x14ac:dyDescent="0.25">
      <c r="A14" s="22">
        <f>SUM('2. Student Nursing - Sep 20'!B10,'2. Student Nursing - Sep 20'!B20,'2. Student Nursing - Sep 20'!B30,'2. Student Nursing - Sep 20'!B40,'2. Student Nursing - Sep 20'!B50,'2. Student Nursing - Sep 20'!B60,'2. Student Nursing - Sep 20'!B70,'2. Student Nursing - Sep 20'!B80,'2. Student Nursing - Sep 20'!B90,'2. Student Nursing - Sep 20'!B100,'2. Student Nursing - Sep 20'!B110,'2. Student Nursing - Sep 20'!B120,'2. Student Nursing - Sep 20'!B130,'2. Student Nursing - Sep 20'!B140,'2. Student Nursing - Sep 20'!B150)</f>
        <v>6</v>
      </c>
      <c r="B14" s="22">
        <f>SUM('2. Student Nursing - Sep 20'!C10,'2. Student Nursing - Sep 20'!C20,'2. Student Nursing - Sep 20'!C30,'2. Student Nursing - Sep 20'!C40,'2. Student Nursing - Sep 20'!C50,'2. Student Nursing - Sep 20'!C60,'2. Student Nursing - Sep 20'!C70,'2. Student Nursing - Sep 20'!C80,'2. Student Nursing - Sep 20'!C90,'2. Student Nursing - Sep 20'!C100,'2. Student Nursing - Sep 20'!C110,'2. Student Nursing - Sep 20'!C120,'2. Student Nursing - Sep 20'!C130,'2. Student Nursing - Sep 20'!C140,'2. Student Nursing - Sep 20'!C150)</f>
        <v>5</v>
      </c>
      <c r="C14" s="22">
        <f>SUM('2. Student Nursing - Sep 20'!D10,'2. Student Nursing - Sep 20'!D20,'2. Student Nursing - Sep 20'!D30,'2. Student Nursing - Sep 20'!D40,'2. Student Nursing - Sep 20'!D50,'2. Student Nursing - Sep 20'!D60,'2. Student Nursing - Sep 20'!D70,'2. Student Nursing - Sep 20'!D80,'2. Student Nursing - Sep 20'!D90,'2. Student Nursing - Sep 20'!D100,'2. Student Nursing - Sep 20'!D110,'2. Student Nursing - Sep 20'!D120,'2. Student Nursing - Sep 20'!D130,'2. Student Nursing - Sep 20'!D140,'2. Student Nursing - Sep 20'!D150)</f>
        <v>0</v>
      </c>
      <c r="D14" s="22">
        <f>SUM('2. Student Nursing - Sep 20'!E10,'2. Student Nursing - Sep 20'!E20,'2. Student Nursing - Sep 20'!E30,'2. Student Nursing - Sep 20'!E40,'2. Student Nursing - Sep 20'!E50,'2. Student Nursing - Sep 20'!E60,'2. Student Nursing - Sep 20'!E70,'2. Student Nursing - Sep 20'!E80,'2. Student Nursing - Sep 20'!E90,'2. Student Nursing - Sep 20'!E100,'2. Student Nursing - Sep 20'!E110,'2. Student Nursing - Sep 20'!E120,'2. Student Nursing - Sep 20'!E130,'2. Student Nursing - Sep 20'!E140,'2. Student Nursing - Sep 20'!E150)</f>
        <v>0</v>
      </c>
      <c r="E14" s="22">
        <f>SUM('2. Student Nursing - Sep 20'!F10,'2. Student Nursing - Sep 20'!F20,'2. Student Nursing - Sep 20'!F30,'2. Student Nursing - Sep 20'!F40,'2. Student Nursing - Sep 20'!F50,'2. Student Nursing - Sep 20'!F60,'2. Student Nursing - Sep 20'!F70,'2. Student Nursing - Sep 20'!F80,'2. Student Nursing - Sep 20'!F90,'2. Student Nursing - Sep 20'!F100,'2. Student Nursing - Sep 20'!F110,'2. Student Nursing - Sep 20'!F120,'2. Student Nursing - Sep 20'!F130,'2. Student Nursing - Sep 20'!F140,'2. Student Nursing - Sep 20'!F150)</f>
        <v>5</v>
      </c>
      <c r="F14" s="23">
        <f>SUM(A14:E14)</f>
        <v>16</v>
      </c>
      <c r="G14" s="19"/>
    </row>
    <row r="15" spans="1:7" x14ac:dyDescent="0.25">
      <c r="A15" s="14"/>
      <c r="B15" s="14"/>
      <c r="C15" s="14"/>
      <c r="D15" s="14"/>
      <c r="E15" s="14"/>
      <c r="F15" s="14"/>
    </row>
    <row r="16" spans="1:7" x14ac:dyDescent="0.25">
      <c r="A16" s="14"/>
      <c r="B16" s="14"/>
      <c r="C16" s="14"/>
      <c r="D16" s="14"/>
      <c r="E16" s="14"/>
      <c r="F16" s="14"/>
    </row>
    <row r="17" spans="1:7" ht="15" x14ac:dyDescent="0.25">
      <c r="A17" s="57" t="str">
        <f>'1. Student Nursing - Sep 19'!$B$3</f>
        <v>NHS organisation name</v>
      </c>
      <c r="B17" s="57"/>
      <c r="C17" s="72">
        <f>'1. Student Nursing - Sep 19'!$D$3</f>
        <v>0</v>
      </c>
      <c r="D17" s="73"/>
      <c r="E17" s="73"/>
      <c r="F17" s="74"/>
    </row>
    <row r="18" spans="1:7" ht="15" x14ac:dyDescent="0.25">
      <c r="A18" s="57" t="str">
        <f>'1. Student Nursing - Sep 19'!$B$4</f>
        <v>If other, please state provider name</v>
      </c>
      <c r="B18" s="57"/>
      <c r="C18" s="72">
        <f>'1. Student Nursing - Sep 19'!$D$4</f>
        <v>0</v>
      </c>
      <c r="D18" s="73"/>
      <c r="E18" s="73"/>
      <c r="F18" s="74"/>
    </row>
    <row r="19" spans="1:7" ht="15" x14ac:dyDescent="0.25">
      <c r="A19" s="50" t="s">
        <v>832</v>
      </c>
      <c r="B19" s="50"/>
      <c r="C19" s="50"/>
      <c r="D19" s="50"/>
      <c r="E19" s="50"/>
      <c r="F19" s="50"/>
    </row>
    <row r="20" spans="1:7" ht="42.75" x14ac:dyDescent="0.25">
      <c r="A20" s="32" t="s">
        <v>824</v>
      </c>
      <c r="B20" s="32" t="s">
        <v>825</v>
      </c>
      <c r="C20" s="32" t="s">
        <v>826</v>
      </c>
      <c r="D20" s="32" t="s">
        <v>827</v>
      </c>
      <c r="E20" s="32" t="s">
        <v>828</v>
      </c>
      <c r="F20" s="33" t="s">
        <v>829</v>
      </c>
      <c r="G20" s="16" t="s">
        <v>822</v>
      </c>
    </row>
    <row r="21" spans="1:7" ht="52.7" customHeight="1" x14ac:dyDescent="0.25">
      <c r="A21" s="22">
        <f>SUM(A14-A7)</f>
        <v>6</v>
      </c>
      <c r="B21" s="22">
        <f t="shared" ref="B21:F21" si="0">SUM(B14-B7)</f>
        <v>5</v>
      </c>
      <c r="C21" s="22">
        <f t="shared" si="0"/>
        <v>0</v>
      </c>
      <c r="D21" s="22">
        <f t="shared" si="0"/>
        <v>0</v>
      </c>
      <c r="E21" s="22">
        <f t="shared" si="0"/>
        <v>5</v>
      </c>
      <c r="F21" s="23">
        <f t="shared" si="0"/>
        <v>16</v>
      </c>
      <c r="G21" s="19"/>
    </row>
    <row r="22" spans="1:7" x14ac:dyDescent="0.25"/>
    <row r="23" spans="1:7" x14ac:dyDescent="0.25"/>
    <row r="24" spans="1:7" hidden="1" x14ac:dyDescent="0.25"/>
    <row r="25" spans="1:7" hidden="1" x14ac:dyDescent="0.25"/>
    <row r="26" spans="1:7" hidden="1" x14ac:dyDescent="0.25"/>
  </sheetData>
  <sheetProtection algorithmName="SHA-512" hashValue="59gRxw8z32yw9s68AZENQHQEbiYTvUT3py/OfW6gtB1xQw7Md8vZNQuc7jwxWJHSA+g0LLUacJH8CdNyQTfrHw==" saltValue="fDSoou6bshoVgXPM3HTZxQ==" spinCount="100000" sheet="1" objects="1" scenarios="1"/>
  <mergeCells count="16">
    <mergeCell ref="A1:F1"/>
    <mergeCell ref="A5:F5"/>
    <mergeCell ref="A12:F12"/>
    <mergeCell ref="A19:F19"/>
    <mergeCell ref="A3:B3"/>
    <mergeCell ref="A10:B10"/>
    <mergeCell ref="A17:B17"/>
    <mergeCell ref="C3:F3"/>
    <mergeCell ref="C10:F10"/>
    <mergeCell ref="C17:F17"/>
    <mergeCell ref="C4:F4"/>
    <mergeCell ref="A4:B4"/>
    <mergeCell ref="A11:B11"/>
    <mergeCell ref="A18:B18"/>
    <mergeCell ref="C11:F11"/>
    <mergeCell ref="C18:F18"/>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A7582-BC9B-4EDC-B144-6EA698D94665}">
  <sheetPr>
    <tabColor theme="9" tint="0.39997558519241921"/>
  </sheetPr>
  <dimension ref="A1:CL44"/>
  <sheetViews>
    <sheetView showGridLines="0" zoomScale="80" zoomScaleNormal="80" workbookViewId="0">
      <selection activeCell="D37" sqref="D37"/>
    </sheetView>
  </sheetViews>
  <sheetFormatPr defaultColWidth="0" defaultRowHeight="15" zeroHeight="1" x14ac:dyDescent="0.2"/>
  <cols>
    <col min="1" max="1" width="124.5703125" style="1" customWidth="1"/>
    <col min="2" max="4" width="17.140625" style="1" customWidth="1"/>
    <col min="5" max="5" width="18.42578125" style="1" customWidth="1"/>
    <col min="6" max="6" width="7.140625" style="1" customWidth="1"/>
    <col min="7" max="90" width="18.42578125" style="1" hidden="1" customWidth="1"/>
    <col min="91" max="16384" width="128" style="1" hidden="1"/>
  </cols>
  <sheetData>
    <row r="1" spans="1:12" ht="15.75" x14ac:dyDescent="0.25">
      <c r="A1" s="76" t="s">
        <v>798</v>
      </c>
      <c r="B1" s="76"/>
      <c r="C1" s="76"/>
      <c r="D1" s="76"/>
      <c r="E1" s="76"/>
    </row>
    <row r="2" spans="1:12" x14ac:dyDescent="0.2"/>
    <row r="3" spans="1:12" ht="77.25" customHeight="1" x14ac:dyDescent="0.2">
      <c r="A3" s="77" t="s">
        <v>818</v>
      </c>
      <c r="B3" s="78"/>
      <c r="C3" s="78"/>
      <c r="D3" s="78"/>
      <c r="E3" s="78"/>
      <c r="F3" s="2"/>
      <c r="G3" s="2"/>
      <c r="H3" s="2"/>
      <c r="I3" s="2"/>
      <c r="J3" s="2"/>
      <c r="K3" s="2"/>
      <c r="L3" s="2"/>
    </row>
    <row r="4" spans="1:12" x14ac:dyDescent="0.2">
      <c r="A4" s="6"/>
      <c r="B4" s="2"/>
      <c r="C4" s="2"/>
      <c r="D4" s="2"/>
      <c r="E4" s="2"/>
      <c r="F4" s="2"/>
      <c r="G4" s="2"/>
      <c r="H4" s="2"/>
      <c r="I4" s="2"/>
      <c r="J4" s="2"/>
      <c r="K4" s="2"/>
      <c r="L4" s="2"/>
    </row>
    <row r="5" spans="1:12" ht="61.35" customHeight="1" x14ac:dyDescent="0.2">
      <c r="A5" s="79" t="s">
        <v>872</v>
      </c>
      <c r="B5" s="80"/>
      <c r="C5" s="80"/>
      <c r="D5" s="80"/>
      <c r="E5" s="80"/>
      <c r="F5" s="2"/>
      <c r="G5" s="2"/>
      <c r="H5" s="2"/>
      <c r="I5" s="2"/>
      <c r="J5" s="2"/>
      <c r="K5" s="2"/>
      <c r="L5" s="2"/>
    </row>
    <row r="6" spans="1:12" x14ac:dyDescent="0.2">
      <c r="A6" s="6"/>
      <c r="B6" s="7"/>
      <c r="C6" s="7"/>
      <c r="D6" s="2"/>
      <c r="E6" s="2"/>
      <c r="F6" s="2"/>
      <c r="G6" s="2"/>
      <c r="H6" s="2"/>
      <c r="I6" s="2"/>
      <c r="J6" s="2"/>
      <c r="K6" s="2"/>
      <c r="L6" s="2"/>
    </row>
    <row r="7" spans="1:12" x14ac:dyDescent="0.2">
      <c r="A7" s="6"/>
      <c r="B7" s="7"/>
      <c r="C7" s="7"/>
      <c r="D7" s="2"/>
      <c r="E7" s="2"/>
      <c r="F7" s="2"/>
      <c r="G7" s="2"/>
      <c r="H7" s="2"/>
      <c r="I7" s="2"/>
      <c r="J7" s="2"/>
      <c r="K7" s="2"/>
      <c r="L7" s="2"/>
    </row>
    <row r="8" spans="1:12" x14ac:dyDescent="0.2">
      <c r="A8" s="6"/>
      <c r="B8" s="7"/>
      <c r="C8" s="7"/>
      <c r="D8" s="2"/>
      <c r="E8" s="2"/>
      <c r="F8" s="2"/>
      <c r="G8" s="2"/>
      <c r="H8" s="2"/>
      <c r="I8" s="2"/>
      <c r="J8" s="2"/>
      <c r="K8" s="2"/>
      <c r="L8" s="2"/>
    </row>
    <row r="9" spans="1:12" x14ac:dyDescent="0.2">
      <c r="A9" s="6"/>
      <c r="B9" s="2"/>
      <c r="C9" s="2"/>
      <c r="D9" s="2"/>
      <c r="E9" s="2"/>
      <c r="F9" s="2"/>
      <c r="G9" s="2"/>
      <c r="H9" s="2"/>
      <c r="I9" s="2"/>
      <c r="J9" s="2"/>
      <c r="K9" s="2"/>
      <c r="L9" s="2"/>
    </row>
    <row r="10" spans="1:12" x14ac:dyDescent="0.2">
      <c r="A10" s="6"/>
      <c r="B10" s="2"/>
      <c r="C10" s="2"/>
      <c r="D10" s="2"/>
      <c r="E10" s="2"/>
      <c r="F10" s="2"/>
      <c r="G10" s="2"/>
      <c r="H10" s="2"/>
      <c r="I10" s="2"/>
      <c r="J10" s="2"/>
      <c r="K10" s="2"/>
      <c r="L10" s="2"/>
    </row>
    <row r="11" spans="1:12" x14ac:dyDescent="0.2">
      <c r="A11" s="6"/>
      <c r="B11" s="2"/>
      <c r="C11" s="2"/>
      <c r="D11" s="2"/>
      <c r="E11" s="2"/>
      <c r="F11" s="2"/>
      <c r="G11" s="2"/>
      <c r="H11" s="2"/>
      <c r="I11" s="2"/>
      <c r="J11" s="2"/>
      <c r="K11" s="2"/>
      <c r="L11" s="2"/>
    </row>
    <row r="12" spans="1:12" x14ac:dyDescent="0.2">
      <c r="A12" s="6"/>
      <c r="B12" s="2"/>
      <c r="C12" s="2"/>
      <c r="D12" s="2"/>
      <c r="E12" s="2"/>
      <c r="F12" s="2"/>
      <c r="G12" s="2"/>
      <c r="H12" s="2"/>
      <c r="I12" s="2"/>
      <c r="J12" s="2"/>
      <c r="K12" s="2"/>
      <c r="L12" s="2"/>
    </row>
    <row r="13" spans="1:12" x14ac:dyDescent="0.2">
      <c r="A13" s="6"/>
      <c r="B13" s="2"/>
      <c r="C13" s="2"/>
      <c r="D13" s="2"/>
      <c r="E13" s="2"/>
      <c r="F13" s="2"/>
      <c r="G13" s="2"/>
      <c r="H13" s="2"/>
      <c r="I13" s="2"/>
      <c r="J13" s="2"/>
      <c r="K13" s="2"/>
      <c r="L13" s="2"/>
    </row>
    <row r="14" spans="1:12" x14ac:dyDescent="0.2">
      <c r="A14" s="6"/>
      <c r="B14" s="2"/>
      <c r="C14" s="3"/>
      <c r="D14" s="2"/>
      <c r="E14" s="2"/>
      <c r="F14" s="2"/>
      <c r="G14" s="2"/>
      <c r="H14" s="2"/>
      <c r="I14" s="2"/>
      <c r="J14" s="2"/>
      <c r="K14" s="2"/>
      <c r="L14" s="2"/>
    </row>
    <row r="15" spans="1:12" x14ac:dyDescent="0.2">
      <c r="A15" s="6"/>
      <c r="B15" s="2"/>
      <c r="C15" s="2"/>
      <c r="D15" s="2"/>
      <c r="E15" s="2"/>
      <c r="F15" s="2"/>
      <c r="G15" s="2"/>
      <c r="H15" s="2"/>
      <c r="I15" s="2"/>
      <c r="J15" s="2"/>
      <c r="K15" s="2"/>
      <c r="L15" s="2"/>
    </row>
    <row r="16" spans="1:12" x14ac:dyDescent="0.2">
      <c r="A16" s="6"/>
      <c r="B16" s="2"/>
      <c r="C16" s="2"/>
      <c r="D16" s="2"/>
      <c r="E16" s="2"/>
      <c r="F16" s="2"/>
      <c r="G16" s="2"/>
      <c r="H16" s="2"/>
      <c r="I16" s="2"/>
      <c r="J16" s="2"/>
      <c r="K16" s="2"/>
      <c r="L16" s="2"/>
    </row>
    <row r="17" spans="1:12" x14ac:dyDescent="0.2">
      <c r="A17" s="6"/>
      <c r="B17" s="2"/>
      <c r="C17" s="2"/>
      <c r="D17" s="2"/>
      <c r="E17" s="2"/>
      <c r="F17" s="2"/>
      <c r="G17" s="2"/>
      <c r="H17" s="2"/>
      <c r="I17" s="2"/>
      <c r="J17" s="2"/>
      <c r="K17" s="2"/>
      <c r="L17" s="2"/>
    </row>
    <row r="18" spans="1:12" x14ac:dyDescent="0.2">
      <c r="A18" s="6"/>
      <c r="B18" s="2"/>
      <c r="C18" s="2"/>
      <c r="D18" s="2"/>
      <c r="E18" s="2"/>
      <c r="F18" s="2"/>
      <c r="G18" s="2"/>
      <c r="H18" s="2"/>
      <c r="I18" s="2"/>
      <c r="J18" s="2"/>
      <c r="K18" s="2"/>
      <c r="L18" s="2"/>
    </row>
    <row r="19" spans="1:12" ht="9" customHeight="1" x14ac:dyDescent="0.2">
      <c r="A19" s="6"/>
      <c r="B19" s="2"/>
      <c r="C19" s="2"/>
      <c r="D19" s="2"/>
      <c r="E19" s="2"/>
      <c r="F19" s="2"/>
      <c r="G19" s="2"/>
      <c r="H19" s="2"/>
      <c r="I19" s="2"/>
      <c r="J19" s="2"/>
      <c r="K19" s="2"/>
      <c r="L19" s="2"/>
    </row>
    <row r="20" spans="1:12" ht="164.1" customHeight="1" x14ac:dyDescent="0.2">
      <c r="A20" s="77" t="s">
        <v>873</v>
      </c>
      <c r="B20" s="78"/>
      <c r="C20" s="78"/>
      <c r="D20" s="78"/>
      <c r="E20" s="78"/>
      <c r="F20" s="2"/>
      <c r="G20" s="2"/>
      <c r="H20" s="2"/>
      <c r="I20" s="2"/>
      <c r="J20" s="2"/>
      <c r="K20" s="2"/>
      <c r="L20" s="2"/>
    </row>
    <row r="21" spans="1:12" x14ac:dyDescent="0.2">
      <c r="A21" s="6"/>
      <c r="B21" s="7"/>
      <c r="C21" s="7"/>
      <c r="D21" s="7"/>
      <c r="E21" s="7"/>
      <c r="F21" s="2"/>
      <c r="G21" s="2"/>
      <c r="H21" s="2"/>
      <c r="I21" s="2"/>
      <c r="J21" s="2"/>
      <c r="K21" s="2"/>
      <c r="L21" s="2"/>
    </row>
    <row r="22" spans="1:12" x14ac:dyDescent="0.2">
      <c r="A22" s="6"/>
      <c r="B22" s="7"/>
      <c r="C22" s="7"/>
      <c r="D22" s="7"/>
      <c r="E22" s="7"/>
      <c r="F22" s="2"/>
      <c r="G22" s="2"/>
      <c r="H22" s="2"/>
      <c r="I22" s="2"/>
      <c r="J22" s="2"/>
      <c r="K22" s="2"/>
      <c r="L22" s="2"/>
    </row>
    <row r="23" spans="1:12" x14ac:dyDescent="0.2">
      <c r="A23" s="6"/>
      <c r="B23" s="7"/>
      <c r="C23" s="7"/>
      <c r="D23" s="7"/>
      <c r="E23" s="7"/>
      <c r="F23" s="2"/>
      <c r="G23" s="2"/>
      <c r="H23" s="2"/>
      <c r="I23" s="2"/>
      <c r="J23" s="2"/>
      <c r="K23" s="2"/>
      <c r="L23" s="2"/>
    </row>
    <row r="24" spans="1:12" ht="15" customHeight="1" x14ac:dyDescent="0.2">
      <c r="A24" s="6"/>
      <c r="B24" s="7"/>
      <c r="C24" s="7"/>
      <c r="D24" s="7"/>
      <c r="E24" s="7"/>
      <c r="F24" s="2"/>
      <c r="G24" s="2"/>
      <c r="H24" s="2"/>
      <c r="I24" s="2"/>
      <c r="J24" s="2"/>
      <c r="K24" s="2"/>
      <c r="L24" s="2"/>
    </row>
    <row r="25" spans="1:12" ht="15" customHeight="1" x14ac:dyDescent="0.2">
      <c r="A25" s="6"/>
      <c r="B25" s="7"/>
      <c r="C25" s="7"/>
      <c r="D25" s="7"/>
      <c r="E25" s="7"/>
      <c r="F25" s="2"/>
      <c r="G25" s="2"/>
      <c r="H25" s="2"/>
      <c r="I25" s="2"/>
      <c r="J25" s="2"/>
      <c r="K25" s="2"/>
      <c r="L25" s="2"/>
    </row>
    <row r="26" spans="1:12" ht="15" customHeight="1" x14ac:dyDescent="0.2">
      <c r="A26" s="6"/>
      <c r="B26" s="7"/>
      <c r="C26" s="7"/>
      <c r="D26" s="7"/>
      <c r="E26" s="7"/>
      <c r="F26" s="2"/>
      <c r="G26" s="2"/>
      <c r="H26" s="2"/>
      <c r="I26" s="2"/>
      <c r="J26" s="2"/>
      <c r="K26" s="2"/>
      <c r="L26" s="2"/>
    </row>
    <row r="27" spans="1:12" ht="15" customHeight="1" x14ac:dyDescent="0.2">
      <c r="A27" s="6"/>
      <c r="B27" s="7"/>
      <c r="C27" s="7"/>
      <c r="D27" s="7"/>
      <c r="E27" s="7"/>
      <c r="F27" s="2"/>
      <c r="G27" s="2"/>
      <c r="H27" s="2"/>
      <c r="I27" s="2"/>
      <c r="J27" s="2"/>
      <c r="K27" s="2"/>
      <c r="L27" s="2"/>
    </row>
    <row r="28" spans="1:12" ht="15" customHeight="1" x14ac:dyDescent="0.2">
      <c r="A28" s="6"/>
      <c r="B28" s="7"/>
      <c r="C28" s="7"/>
      <c r="D28" s="7"/>
      <c r="E28" s="7"/>
      <c r="F28" s="2"/>
      <c r="G28" s="2"/>
      <c r="H28" s="2"/>
      <c r="I28" s="2"/>
      <c r="J28" s="2"/>
      <c r="K28" s="2"/>
      <c r="L28" s="2"/>
    </row>
    <row r="29" spans="1:12" ht="15" customHeight="1" x14ac:dyDescent="0.2">
      <c r="A29" s="6"/>
      <c r="B29" s="7"/>
      <c r="C29" s="7"/>
      <c r="D29" s="7"/>
      <c r="E29" s="7"/>
      <c r="F29" s="2"/>
      <c r="G29" s="2"/>
      <c r="H29" s="2"/>
      <c r="I29" s="2"/>
      <c r="J29" s="2"/>
      <c r="K29" s="2"/>
      <c r="L29" s="2"/>
    </row>
    <row r="30" spans="1:12" ht="15" customHeight="1" x14ac:dyDescent="0.2">
      <c r="A30" s="6"/>
      <c r="B30" s="7"/>
      <c r="C30" s="7"/>
      <c r="D30" s="7"/>
      <c r="E30" s="7"/>
      <c r="F30" s="2"/>
      <c r="G30" s="2"/>
      <c r="H30" s="2"/>
      <c r="I30" s="2"/>
      <c r="J30" s="2"/>
      <c r="K30" s="2"/>
      <c r="L30" s="2"/>
    </row>
    <row r="31" spans="1:12" ht="15" customHeight="1" x14ac:dyDescent="0.2">
      <c r="A31" s="6"/>
      <c r="B31" s="7"/>
      <c r="C31" s="7"/>
      <c r="D31" s="7"/>
      <c r="E31" s="7"/>
      <c r="F31" s="2"/>
      <c r="G31" s="2"/>
      <c r="H31" s="2"/>
      <c r="I31" s="2"/>
      <c r="J31" s="2"/>
      <c r="K31" s="2"/>
      <c r="L31" s="2"/>
    </row>
    <row r="32" spans="1:12" ht="15" customHeight="1" x14ac:dyDescent="0.2">
      <c r="A32" s="6"/>
      <c r="B32" s="7"/>
      <c r="C32" s="7"/>
      <c r="D32" s="7"/>
      <c r="E32" s="7"/>
      <c r="F32" s="2"/>
      <c r="G32" s="2"/>
      <c r="H32" s="2"/>
      <c r="I32" s="2"/>
      <c r="J32" s="2"/>
      <c r="K32" s="2"/>
      <c r="L32" s="2"/>
    </row>
    <row r="33" spans="1:12" ht="27.6" customHeight="1" x14ac:dyDescent="0.2">
      <c r="A33" s="6"/>
      <c r="B33" s="7"/>
      <c r="C33" s="7"/>
      <c r="D33" s="7"/>
      <c r="E33" s="7"/>
      <c r="F33" s="2"/>
      <c r="G33" s="2"/>
      <c r="H33" s="2"/>
      <c r="I33" s="2"/>
      <c r="J33" s="2"/>
      <c r="K33" s="2"/>
      <c r="L33" s="2"/>
    </row>
    <row r="34" spans="1:12" ht="15" customHeight="1" x14ac:dyDescent="0.2">
      <c r="A34" s="6"/>
      <c r="B34" s="7"/>
      <c r="C34" s="7"/>
      <c r="D34" s="7"/>
      <c r="E34" s="7"/>
      <c r="F34" s="2"/>
      <c r="G34" s="2"/>
      <c r="H34" s="2"/>
      <c r="I34" s="2"/>
      <c r="J34" s="2"/>
      <c r="K34" s="2"/>
      <c r="L34" s="2"/>
    </row>
    <row r="35" spans="1:12" ht="15" customHeight="1" x14ac:dyDescent="0.2">
      <c r="A35" s="6"/>
      <c r="B35" s="7"/>
      <c r="C35" s="7"/>
      <c r="D35" s="7"/>
      <c r="E35" s="7"/>
      <c r="F35" s="2"/>
      <c r="G35" s="2"/>
      <c r="H35" s="2"/>
      <c r="I35" s="2"/>
      <c r="J35" s="2"/>
      <c r="K35" s="2"/>
      <c r="L35" s="2"/>
    </row>
    <row r="36" spans="1:12" ht="30" customHeight="1" x14ac:dyDescent="0.2">
      <c r="A36" s="78" t="s">
        <v>800</v>
      </c>
      <c r="B36" s="78"/>
      <c r="C36" s="78"/>
      <c r="D36" s="78"/>
      <c r="E36" s="78"/>
      <c r="F36" s="2"/>
      <c r="G36" s="2"/>
      <c r="H36" s="2"/>
      <c r="I36" s="2"/>
      <c r="J36" s="2"/>
      <c r="K36" s="2"/>
      <c r="L36" s="2"/>
    </row>
    <row r="37" spans="1:12" x14ac:dyDescent="0.2">
      <c r="A37" s="6"/>
      <c r="B37" s="7"/>
      <c r="C37" s="7"/>
      <c r="D37" s="7"/>
      <c r="E37" s="7"/>
      <c r="F37" s="2"/>
      <c r="G37" s="2"/>
      <c r="H37" s="2"/>
      <c r="I37" s="2"/>
      <c r="J37" s="2"/>
      <c r="K37" s="2"/>
      <c r="L37" s="2"/>
    </row>
    <row r="38" spans="1:12" s="2" customFormat="1" ht="15.75" x14ac:dyDescent="0.25">
      <c r="A38" s="75" t="s">
        <v>820</v>
      </c>
      <c r="B38" s="75"/>
      <c r="C38" s="75"/>
      <c r="D38" s="75"/>
      <c r="E38" s="75"/>
    </row>
    <row r="39" spans="1:12" ht="15.75" x14ac:dyDescent="0.25">
      <c r="A39" s="13" t="s">
        <v>821</v>
      </c>
      <c r="B39" s="7"/>
      <c r="C39" s="7"/>
      <c r="D39" s="7"/>
      <c r="E39" s="7"/>
      <c r="F39" s="2"/>
      <c r="G39" s="2"/>
      <c r="H39" s="2"/>
      <c r="I39" s="2"/>
      <c r="J39" s="2"/>
      <c r="K39" s="2"/>
      <c r="L39" s="2"/>
    </row>
    <row r="40" spans="1:12" x14ac:dyDescent="0.2">
      <c r="A40" s="6"/>
      <c r="B40" s="7"/>
      <c r="C40" s="7"/>
      <c r="D40" s="7"/>
      <c r="E40" s="7"/>
      <c r="F40" s="2"/>
      <c r="G40" s="2"/>
      <c r="H40" s="2"/>
      <c r="I40" s="2"/>
      <c r="J40" s="2"/>
      <c r="K40" s="2"/>
      <c r="L40" s="2"/>
    </row>
    <row r="41" spans="1:12" hidden="1" x14ac:dyDescent="0.2">
      <c r="A41" s="6"/>
      <c r="B41" s="7"/>
      <c r="C41" s="7"/>
      <c r="D41" s="7"/>
      <c r="E41" s="7"/>
      <c r="F41" s="2"/>
      <c r="G41" s="2"/>
      <c r="H41" s="2"/>
      <c r="I41" s="2"/>
      <c r="J41" s="2"/>
      <c r="K41" s="2"/>
      <c r="L41" s="2"/>
    </row>
    <row r="42" spans="1:12" hidden="1" x14ac:dyDescent="0.2">
      <c r="A42" s="6"/>
      <c r="B42" s="10"/>
      <c r="C42" s="10"/>
      <c r="D42" s="10"/>
      <c r="E42" s="10"/>
    </row>
    <row r="43" spans="1:12" hidden="1" x14ac:dyDescent="0.2">
      <c r="A43" s="6"/>
      <c r="B43" s="10"/>
      <c r="C43" s="10"/>
      <c r="D43" s="10"/>
      <c r="E43" s="10"/>
    </row>
    <row r="44" spans="1:12" hidden="1" x14ac:dyDescent="0.2">
      <c r="A44" s="10"/>
      <c r="B44" s="10"/>
      <c r="C44" s="10"/>
      <c r="D44" s="10"/>
      <c r="E44" s="10"/>
    </row>
  </sheetData>
  <sheetProtection selectLockedCells="1" selectUnlockedCells="1"/>
  <mergeCells count="6">
    <mergeCell ref="A38:E38"/>
    <mergeCell ref="A1:E1"/>
    <mergeCell ref="A3:E3"/>
    <mergeCell ref="A5:E5"/>
    <mergeCell ref="A20:E20"/>
    <mergeCell ref="A36:E36"/>
  </mergeCells>
  <hyperlinks>
    <hyperlink ref="A39" r:id="rId1" xr:uid="{647BB3EC-9AA1-4B4A-9318-0860FF02AF09}"/>
  </hyperlinks>
  <pageMargins left="0.7" right="0.7" top="0.75" bottom="0.75" header="0.3" footer="0.3"/>
  <pageSetup paperSize="9"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2DF79-07D0-4160-A321-C9F0B9B0A5ED}">
  <dimension ref="A1:O160"/>
  <sheetViews>
    <sheetView showGridLines="0" topLeftCell="A139" zoomScale="80" zoomScaleNormal="80" workbookViewId="0">
      <selection activeCell="L10" sqref="L10"/>
    </sheetView>
  </sheetViews>
  <sheetFormatPr defaultColWidth="0" defaultRowHeight="15" zeroHeight="1" x14ac:dyDescent="0.25"/>
  <cols>
    <col min="1" max="1" width="4.42578125" style="31" customWidth="1"/>
    <col min="2" max="2" width="15.5703125" style="14" customWidth="1"/>
    <col min="3" max="3" width="19.140625" style="14" customWidth="1"/>
    <col min="4" max="9" width="15.5703125" style="14" customWidth="1"/>
    <col min="10" max="11" width="15.5703125" style="24" customWidth="1"/>
    <col min="12" max="13" width="15.5703125" style="14" customWidth="1"/>
    <col min="14" max="14" width="80.42578125" style="14" customWidth="1"/>
    <col min="15" max="15" width="9.140625" style="14" customWidth="1"/>
    <col min="16" max="16384" width="9.140625" style="14" hidden="1"/>
  </cols>
  <sheetData>
    <row r="1" spans="1:14" ht="15.75" x14ac:dyDescent="0.25">
      <c r="B1" s="61" t="s">
        <v>801</v>
      </c>
      <c r="C1" s="61"/>
      <c r="D1" s="61"/>
      <c r="E1" s="61"/>
      <c r="F1" s="61"/>
      <c r="G1" s="61"/>
      <c r="H1" s="61"/>
      <c r="I1" s="61"/>
      <c r="J1" s="61"/>
      <c r="K1" s="61"/>
      <c r="L1" s="61"/>
      <c r="M1" s="61"/>
    </row>
    <row r="2" spans="1:14" x14ac:dyDescent="0.25"/>
    <row r="3" spans="1:14" ht="15.6" customHeight="1" x14ac:dyDescent="0.25">
      <c r="A3" s="31">
        <v>1</v>
      </c>
      <c r="B3" s="45" t="str">
        <f>'1. Student Nursing - Sep 19'!$B$3</f>
        <v>NHS organisation name</v>
      </c>
      <c r="C3" s="46"/>
      <c r="D3" s="62"/>
      <c r="E3" s="63"/>
      <c r="F3" s="63"/>
      <c r="G3" s="63"/>
      <c r="H3" s="63"/>
      <c r="I3" s="63"/>
      <c r="J3" s="63"/>
      <c r="K3" s="63"/>
      <c r="L3" s="63"/>
      <c r="M3" s="64"/>
    </row>
    <row r="4" spans="1:14" ht="15.6" customHeight="1" x14ac:dyDescent="0.25">
      <c r="B4" s="57" t="s">
        <v>875</v>
      </c>
      <c r="C4" s="57"/>
      <c r="D4" s="65"/>
      <c r="E4" s="66"/>
      <c r="F4" s="66"/>
      <c r="G4" s="66"/>
      <c r="H4" s="66"/>
      <c r="I4" s="66"/>
      <c r="J4" s="66"/>
      <c r="K4" s="66"/>
      <c r="L4" s="66"/>
      <c r="M4" s="67"/>
    </row>
    <row r="5" spans="1:14" x14ac:dyDescent="0.25">
      <c r="B5" s="51" t="s">
        <v>794</v>
      </c>
      <c r="C5" s="52"/>
      <c r="D5" s="54"/>
      <c r="E5" s="55"/>
      <c r="F5" s="55"/>
      <c r="G5" s="55"/>
      <c r="H5" s="55"/>
      <c r="I5" s="55"/>
      <c r="J5" s="55"/>
      <c r="K5" s="55"/>
      <c r="L5" s="55"/>
      <c r="M5" s="56"/>
    </row>
    <row r="6" spans="1:14" x14ac:dyDescent="0.25">
      <c r="B6" s="85" t="s">
        <v>816</v>
      </c>
      <c r="C6" s="85"/>
      <c r="D6" s="53"/>
      <c r="E6" s="86"/>
      <c r="F6" s="86"/>
      <c r="G6" s="86"/>
      <c r="H6" s="86"/>
      <c r="I6" s="86"/>
      <c r="J6" s="86"/>
      <c r="K6" s="86"/>
      <c r="L6" s="86"/>
      <c r="M6" s="86"/>
    </row>
    <row r="7" spans="1:14" ht="14.25" customHeight="1" x14ac:dyDescent="0.25">
      <c r="B7" s="87" t="s">
        <v>833</v>
      </c>
      <c r="C7" s="88"/>
      <c r="D7" s="88"/>
      <c r="E7" s="88"/>
      <c r="F7" s="88"/>
      <c r="G7" s="88"/>
      <c r="H7" s="88"/>
      <c r="I7" s="88"/>
      <c r="J7" s="88"/>
      <c r="K7" s="88"/>
      <c r="L7" s="88"/>
      <c r="M7" s="89"/>
    </row>
    <row r="8" spans="1:14" ht="38.1" customHeight="1" x14ac:dyDescent="0.25">
      <c r="B8" s="90" t="s">
        <v>867</v>
      </c>
      <c r="C8" s="90" t="s">
        <v>869</v>
      </c>
      <c r="D8" s="90" t="s">
        <v>834</v>
      </c>
      <c r="E8" s="90" t="s">
        <v>835</v>
      </c>
      <c r="F8" s="90" t="s">
        <v>836</v>
      </c>
      <c r="G8" s="90" t="s">
        <v>837</v>
      </c>
      <c r="H8" s="90" t="s">
        <v>838</v>
      </c>
      <c r="I8" s="90" t="s">
        <v>839</v>
      </c>
      <c r="J8" s="92" t="s">
        <v>802</v>
      </c>
      <c r="K8" s="93"/>
      <c r="L8" s="90" t="s">
        <v>840</v>
      </c>
      <c r="M8" s="94" t="s">
        <v>829</v>
      </c>
      <c r="N8" s="81" t="s">
        <v>865</v>
      </c>
    </row>
    <row r="9" spans="1:14" ht="38.1" customHeight="1" x14ac:dyDescent="0.25">
      <c r="B9" s="91"/>
      <c r="C9" s="91"/>
      <c r="D9" s="91"/>
      <c r="E9" s="91"/>
      <c r="F9" s="91"/>
      <c r="G9" s="91"/>
      <c r="H9" s="91"/>
      <c r="I9" s="91"/>
      <c r="J9" s="26" t="s">
        <v>841</v>
      </c>
      <c r="K9" s="26" t="s">
        <v>842</v>
      </c>
      <c r="L9" s="91"/>
      <c r="M9" s="95"/>
      <c r="N9" s="81"/>
    </row>
    <row r="10" spans="1:14" ht="52.35" customHeight="1" x14ac:dyDescent="0.25">
      <c r="B10" s="25"/>
      <c r="C10" s="25"/>
      <c r="D10" s="25"/>
      <c r="E10" s="25"/>
      <c r="F10" s="25"/>
      <c r="G10" s="25"/>
      <c r="H10" s="25"/>
      <c r="I10" s="25"/>
      <c r="J10" s="25"/>
      <c r="K10" s="25"/>
      <c r="L10" s="25"/>
      <c r="M10" s="23">
        <f>SUM(B10:L10)</f>
        <v>0</v>
      </c>
      <c r="N10" s="19"/>
    </row>
    <row r="11" spans="1:14" x14ac:dyDescent="0.25">
      <c r="B11" s="15"/>
      <c r="C11" s="15"/>
      <c r="D11" s="15"/>
      <c r="E11" s="15"/>
      <c r="F11" s="15"/>
      <c r="G11" s="15"/>
      <c r="H11" s="15"/>
      <c r="I11" s="15"/>
      <c r="J11" s="29"/>
      <c r="K11" s="29"/>
      <c r="L11" s="15"/>
      <c r="M11" s="15"/>
    </row>
    <row r="12" spans="1:14" x14ac:dyDescent="0.25">
      <c r="B12" s="15"/>
      <c r="C12" s="15"/>
      <c r="D12" s="15"/>
      <c r="E12" s="15"/>
      <c r="F12" s="15"/>
      <c r="G12" s="15"/>
      <c r="H12" s="15"/>
      <c r="I12" s="15"/>
      <c r="J12" s="29"/>
      <c r="K12" s="29"/>
      <c r="L12" s="15"/>
      <c r="M12" s="15"/>
    </row>
    <row r="13" spans="1:14" x14ac:dyDescent="0.25">
      <c r="A13" s="31">
        <v>2</v>
      </c>
      <c r="B13" s="45" t="str">
        <f>'1. Student Nursing - Sep 19'!$B$3</f>
        <v>NHS organisation name</v>
      </c>
      <c r="C13" s="46"/>
      <c r="D13" s="82">
        <f>$D$3</f>
        <v>0</v>
      </c>
      <c r="E13" s="83"/>
      <c r="F13" s="83"/>
      <c r="G13" s="83"/>
      <c r="H13" s="83"/>
      <c r="I13" s="83"/>
      <c r="J13" s="83"/>
      <c r="K13" s="83"/>
      <c r="L13" s="83"/>
      <c r="M13" s="84"/>
    </row>
    <row r="14" spans="1:14" x14ac:dyDescent="0.25">
      <c r="B14" s="57" t="s">
        <v>875</v>
      </c>
      <c r="C14" s="57"/>
      <c r="D14" s="82">
        <f>$D$4</f>
        <v>0</v>
      </c>
      <c r="E14" s="83"/>
      <c r="F14" s="83"/>
      <c r="G14" s="83"/>
      <c r="H14" s="83"/>
      <c r="I14" s="83"/>
      <c r="J14" s="83"/>
      <c r="K14" s="83"/>
      <c r="L14" s="83"/>
      <c r="M14" s="84"/>
    </row>
    <row r="15" spans="1:14" x14ac:dyDescent="0.25">
      <c r="B15" s="51" t="s">
        <v>794</v>
      </c>
      <c r="C15" s="52"/>
      <c r="D15" s="54"/>
      <c r="E15" s="55"/>
      <c r="F15" s="55"/>
      <c r="G15" s="55"/>
      <c r="H15" s="55"/>
      <c r="I15" s="55"/>
      <c r="J15" s="55"/>
      <c r="K15" s="55"/>
      <c r="L15" s="55"/>
      <c r="M15" s="56"/>
    </row>
    <row r="16" spans="1:14" ht="15" customHeight="1" x14ac:dyDescent="0.25">
      <c r="B16" s="85" t="s">
        <v>816</v>
      </c>
      <c r="C16" s="85"/>
      <c r="D16" s="53"/>
      <c r="E16" s="86"/>
      <c r="F16" s="86"/>
      <c r="G16" s="86"/>
      <c r="H16" s="86"/>
      <c r="I16" s="86"/>
      <c r="J16" s="86"/>
      <c r="K16" s="86"/>
      <c r="L16" s="86"/>
      <c r="M16" s="86"/>
    </row>
    <row r="17" spans="1:14" ht="14.25" customHeight="1" x14ac:dyDescent="0.25">
      <c r="B17" s="87" t="s">
        <v>833</v>
      </c>
      <c r="C17" s="88"/>
      <c r="D17" s="88"/>
      <c r="E17" s="88"/>
      <c r="F17" s="88"/>
      <c r="G17" s="88"/>
      <c r="H17" s="88"/>
      <c r="I17" s="88"/>
      <c r="J17" s="88"/>
      <c r="K17" s="88"/>
      <c r="L17" s="88"/>
      <c r="M17" s="89"/>
    </row>
    <row r="18" spans="1:14" ht="38.1" customHeight="1" x14ac:dyDescent="0.25">
      <c r="B18" s="90" t="s">
        <v>867</v>
      </c>
      <c r="C18" s="90" t="s">
        <v>869</v>
      </c>
      <c r="D18" s="90" t="s">
        <v>834</v>
      </c>
      <c r="E18" s="90" t="s">
        <v>835</v>
      </c>
      <c r="F18" s="90" t="s">
        <v>836</v>
      </c>
      <c r="G18" s="90" t="s">
        <v>837</v>
      </c>
      <c r="H18" s="90" t="s">
        <v>838</v>
      </c>
      <c r="I18" s="90" t="s">
        <v>839</v>
      </c>
      <c r="J18" s="92" t="s">
        <v>802</v>
      </c>
      <c r="K18" s="93"/>
      <c r="L18" s="90" t="s">
        <v>840</v>
      </c>
      <c r="M18" s="94" t="s">
        <v>829</v>
      </c>
      <c r="N18" s="81" t="s">
        <v>865</v>
      </c>
    </row>
    <row r="19" spans="1:14" ht="38.1" customHeight="1" x14ac:dyDescent="0.25">
      <c r="B19" s="91"/>
      <c r="C19" s="91"/>
      <c r="D19" s="91"/>
      <c r="E19" s="91"/>
      <c r="F19" s="91"/>
      <c r="G19" s="91"/>
      <c r="H19" s="91"/>
      <c r="I19" s="91"/>
      <c r="J19" s="26" t="s">
        <v>841</v>
      </c>
      <c r="K19" s="26" t="s">
        <v>842</v>
      </c>
      <c r="L19" s="91"/>
      <c r="M19" s="95"/>
      <c r="N19" s="81"/>
    </row>
    <row r="20" spans="1:14" ht="52.35" customHeight="1" x14ac:dyDescent="0.25">
      <c r="B20" s="25"/>
      <c r="C20" s="25"/>
      <c r="D20" s="25"/>
      <c r="E20" s="25"/>
      <c r="F20" s="25"/>
      <c r="G20" s="25"/>
      <c r="H20" s="25"/>
      <c r="I20" s="25"/>
      <c r="J20" s="25"/>
      <c r="K20" s="25"/>
      <c r="L20" s="25"/>
      <c r="M20" s="23">
        <f>SUM(B20:L20)</f>
        <v>0</v>
      </c>
      <c r="N20" s="19"/>
    </row>
    <row r="21" spans="1:14" x14ac:dyDescent="0.25">
      <c r="B21" s="15"/>
      <c r="C21" s="15"/>
      <c r="D21" s="15"/>
      <c r="E21" s="15"/>
      <c r="F21" s="15"/>
      <c r="G21" s="15"/>
      <c r="H21" s="15"/>
      <c r="I21" s="15"/>
      <c r="J21" s="29"/>
      <c r="K21" s="29"/>
      <c r="L21" s="15"/>
      <c r="M21" s="15"/>
    </row>
    <row r="22" spans="1:14" x14ac:dyDescent="0.25">
      <c r="B22" s="15"/>
      <c r="C22" s="15"/>
      <c r="D22" s="15"/>
      <c r="E22" s="15"/>
      <c r="F22" s="15"/>
      <c r="G22" s="15"/>
      <c r="H22" s="15"/>
      <c r="I22" s="15"/>
      <c r="J22" s="29"/>
      <c r="K22" s="29"/>
      <c r="L22" s="15"/>
      <c r="M22" s="15"/>
    </row>
    <row r="23" spans="1:14" x14ac:dyDescent="0.25">
      <c r="A23" s="31">
        <v>3</v>
      </c>
      <c r="B23" s="45" t="str">
        <f>'1. Student Nursing - Sep 19'!$B$3</f>
        <v>NHS organisation name</v>
      </c>
      <c r="C23" s="46"/>
      <c r="D23" s="82">
        <f>$D$3</f>
        <v>0</v>
      </c>
      <c r="E23" s="83"/>
      <c r="F23" s="83"/>
      <c r="G23" s="83"/>
      <c r="H23" s="83"/>
      <c r="I23" s="83"/>
      <c r="J23" s="83"/>
      <c r="K23" s="83"/>
      <c r="L23" s="83"/>
      <c r="M23" s="84"/>
    </row>
    <row r="24" spans="1:14" x14ac:dyDescent="0.25">
      <c r="B24" s="57" t="s">
        <v>875</v>
      </c>
      <c r="C24" s="57"/>
      <c r="D24" s="82">
        <f>$D$4</f>
        <v>0</v>
      </c>
      <c r="E24" s="83"/>
      <c r="F24" s="83"/>
      <c r="G24" s="83"/>
      <c r="H24" s="83"/>
      <c r="I24" s="83"/>
      <c r="J24" s="83"/>
      <c r="K24" s="83"/>
      <c r="L24" s="83"/>
      <c r="M24" s="84"/>
    </row>
    <row r="25" spans="1:14" ht="13.5" customHeight="1" x14ac:dyDescent="0.25">
      <c r="B25" s="51" t="s">
        <v>794</v>
      </c>
      <c r="C25" s="52"/>
      <c r="D25" s="54"/>
      <c r="E25" s="55"/>
      <c r="F25" s="55"/>
      <c r="G25" s="55"/>
      <c r="H25" s="55"/>
      <c r="I25" s="55"/>
      <c r="J25" s="55"/>
      <c r="K25" s="55"/>
      <c r="L25" s="55"/>
      <c r="M25" s="56"/>
    </row>
    <row r="26" spans="1:14" ht="13.5" customHeight="1" x14ac:dyDescent="0.25">
      <c r="B26" s="85" t="s">
        <v>816</v>
      </c>
      <c r="C26" s="85"/>
      <c r="D26" s="53"/>
      <c r="E26" s="86"/>
      <c r="F26" s="86"/>
      <c r="G26" s="86"/>
      <c r="H26" s="86"/>
      <c r="I26" s="86"/>
      <c r="J26" s="86"/>
      <c r="K26" s="86"/>
      <c r="L26" s="86"/>
      <c r="M26" s="86"/>
    </row>
    <row r="27" spans="1:14" ht="14.25" customHeight="1" x14ac:dyDescent="0.25">
      <c r="B27" s="87" t="s">
        <v>833</v>
      </c>
      <c r="C27" s="88"/>
      <c r="D27" s="88"/>
      <c r="E27" s="88"/>
      <c r="F27" s="88"/>
      <c r="G27" s="88"/>
      <c r="H27" s="88"/>
      <c r="I27" s="88"/>
      <c r="J27" s="88"/>
      <c r="K27" s="88"/>
      <c r="L27" s="88"/>
      <c r="M27" s="89"/>
    </row>
    <row r="28" spans="1:14" ht="38.1" customHeight="1" x14ac:dyDescent="0.25">
      <c r="B28" s="90" t="s">
        <v>867</v>
      </c>
      <c r="C28" s="90" t="s">
        <v>869</v>
      </c>
      <c r="D28" s="90" t="s">
        <v>834</v>
      </c>
      <c r="E28" s="90" t="s">
        <v>835</v>
      </c>
      <c r="F28" s="90" t="s">
        <v>836</v>
      </c>
      <c r="G28" s="90" t="s">
        <v>837</v>
      </c>
      <c r="H28" s="90" t="s">
        <v>838</v>
      </c>
      <c r="I28" s="90" t="s">
        <v>839</v>
      </c>
      <c r="J28" s="92" t="s">
        <v>802</v>
      </c>
      <c r="K28" s="93"/>
      <c r="L28" s="90" t="s">
        <v>840</v>
      </c>
      <c r="M28" s="94" t="s">
        <v>829</v>
      </c>
      <c r="N28" s="81" t="s">
        <v>865</v>
      </c>
    </row>
    <row r="29" spans="1:14" ht="38.1" customHeight="1" x14ac:dyDescent="0.25">
      <c r="B29" s="91"/>
      <c r="C29" s="91"/>
      <c r="D29" s="91"/>
      <c r="E29" s="91"/>
      <c r="F29" s="91"/>
      <c r="G29" s="91"/>
      <c r="H29" s="91"/>
      <c r="I29" s="91"/>
      <c r="J29" s="26" t="s">
        <v>841</v>
      </c>
      <c r="K29" s="26" t="s">
        <v>842</v>
      </c>
      <c r="L29" s="91"/>
      <c r="M29" s="95"/>
      <c r="N29" s="81"/>
    </row>
    <row r="30" spans="1:14" ht="52.35" customHeight="1" x14ac:dyDescent="0.25">
      <c r="B30" s="25"/>
      <c r="C30" s="25"/>
      <c r="D30" s="25"/>
      <c r="E30" s="25"/>
      <c r="F30" s="25"/>
      <c r="G30" s="25"/>
      <c r="H30" s="25"/>
      <c r="I30" s="25"/>
      <c r="J30" s="25"/>
      <c r="K30" s="25"/>
      <c r="L30" s="25"/>
      <c r="M30" s="23">
        <f>SUM(B30:L30)</f>
        <v>0</v>
      </c>
      <c r="N30" s="19"/>
    </row>
    <row r="31" spans="1:14" x14ac:dyDescent="0.25">
      <c r="B31" s="15"/>
      <c r="C31" s="15"/>
      <c r="D31" s="15"/>
      <c r="E31" s="15"/>
      <c r="F31" s="15"/>
      <c r="G31" s="15"/>
      <c r="H31" s="15"/>
      <c r="I31" s="15"/>
      <c r="J31" s="29"/>
      <c r="K31" s="29"/>
      <c r="L31" s="15"/>
      <c r="M31" s="15"/>
    </row>
    <row r="32" spans="1:14" x14ac:dyDescent="0.25">
      <c r="B32" s="15"/>
      <c r="C32" s="15"/>
      <c r="D32" s="15"/>
      <c r="E32" s="15"/>
      <c r="F32" s="15"/>
      <c r="G32" s="15"/>
      <c r="H32" s="15"/>
      <c r="I32" s="15"/>
      <c r="J32" s="29"/>
      <c r="K32" s="29"/>
      <c r="L32" s="15"/>
      <c r="M32" s="15"/>
    </row>
    <row r="33" spans="1:14" x14ac:dyDescent="0.25">
      <c r="A33" s="31">
        <v>4</v>
      </c>
      <c r="B33" s="45" t="str">
        <f>'1. Student Nursing - Sep 19'!$B$3</f>
        <v>NHS organisation name</v>
      </c>
      <c r="C33" s="46"/>
      <c r="D33" s="82">
        <f>$D$3</f>
        <v>0</v>
      </c>
      <c r="E33" s="83"/>
      <c r="F33" s="83"/>
      <c r="G33" s="83"/>
      <c r="H33" s="83"/>
      <c r="I33" s="83"/>
      <c r="J33" s="83"/>
      <c r="K33" s="83"/>
      <c r="L33" s="83"/>
      <c r="M33" s="84"/>
    </row>
    <row r="34" spans="1:14" x14ac:dyDescent="0.25">
      <c r="B34" s="57" t="s">
        <v>875</v>
      </c>
      <c r="C34" s="57"/>
      <c r="D34" s="82">
        <f>$D$4</f>
        <v>0</v>
      </c>
      <c r="E34" s="83"/>
      <c r="F34" s="83"/>
      <c r="G34" s="83"/>
      <c r="H34" s="83"/>
      <c r="I34" s="83"/>
      <c r="J34" s="83"/>
      <c r="K34" s="83"/>
      <c r="L34" s="83"/>
      <c r="M34" s="84"/>
    </row>
    <row r="35" spans="1:14" x14ac:dyDescent="0.25">
      <c r="B35" s="51" t="s">
        <v>794</v>
      </c>
      <c r="C35" s="52"/>
      <c r="D35" s="54"/>
      <c r="E35" s="55"/>
      <c r="F35" s="55"/>
      <c r="G35" s="55"/>
      <c r="H35" s="55"/>
      <c r="I35" s="55"/>
      <c r="J35" s="55"/>
      <c r="K35" s="55"/>
      <c r="L35" s="55"/>
      <c r="M35" s="56"/>
    </row>
    <row r="36" spans="1:14" ht="15" customHeight="1" x14ac:dyDescent="0.25">
      <c r="B36" s="85" t="s">
        <v>816</v>
      </c>
      <c r="C36" s="85"/>
      <c r="D36" s="53"/>
      <c r="E36" s="86"/>
      <c r="F36" s="86"/>
      <c r="G36" s="86"/>
      <c r="H36" s="86"/>
      <c r="I36" s="86"/>
      <c r="J36" s="86"/>
      <c r="K36" s="86"/>
      <c r="L36" s="86"/>
      <c r="M36" s="86"/>
    </row>
    <row r="37" spans="1:14" ht="14.25" customHeight="1" x14ac:dyDescent="0.25">
      <c r="B37" s="87" t="s">
        <v>833</v>
      </c>
      <c r="C37" s="88"/>
      <c r="D37" s="88"/>
      <c r="E37" s="88"/>
      <c r="F37" s="88"/>
      <c r="G37" s="88"/>
      <c r="H37" s="88"/>
      <c r="I37" s="88"/>
      <c r="J37" s="88"/>
      <c r="K37" s="88"/>
      <c r="L37" s="88"/>
      <c r="M37" s="89"/>
    </row>
    <row r="38" spans="1:14" ht="38.1" customHeight="1" x14ac:dyDescent="0.25">
      <c r="B38" s="90" t="s">
        <v>867</v>
      </c>
      <c r="C38" s="90" t="s">
        <v>869</v>
      </c>
      <c r="D38" s="90" t="s">
        <v>834</v>
      </c>
      <c r="E38" s="90" t="s">
        <v>835</v>
      </c>
      <c r="F38" s="90" t="s">
        <v>836</v>
      </c>
      <c r="G38" s="90" t="s">
        <v>837</v>
      </c>
      <c r="H38" s="90" t="s">
        <v>838</v>
      </c>
      <c r="I38" s="90" t="s">
        <v>839</v>
      </c>
      <c r="J38" s="92" t="s">
        <v>802</v>
      </c>
      <c r="K38" s="93"/>
      <c r="L38" s="90" t="s">
        <v>840</v>
      </c>
      <c r="M38" s="94" t="s">
        <v>829</v>
      </c>
      <c r="N38" s="81" t="s">
        <v>865</v>
      </c>
    </row>
    <row r="39" spans="1:14" ht="38.1" customHeight="1" x14ac:dyDescent="0.25">
      <c r="B39" s="91"/>
      <c r="C39" s="91"/>
      <c r="D39" s="91"/>
      <c r="E39" s="91"/>
      <c r="F39" s="91"/>
      <c r="G39" s="91"/>
      <c r="H39" s="91"/>
      <c r="I39" s="91"/>
      <c r="J39" s="26" t="s">
        <v>841</v>
      </c>
      <c r="K39" s="26" t="s">
        <v>842</v>
      </c>
      <c r="L39" s="91"/>
      <c r="M39" s="95"/>
      <c r="N39" s="81"/>
    </row>
    <row r="40" spans="1:14" ht="52.35" customHeight="1" x14ac:dyDescent="0.25">
      <c r="B40" s="25"/>
      <c r="C40" s="25"/>
      <c r="D40" s="25"/>
      <c r="E40" s="25"/>
      <c r="F40" s="25"/>
      <c r="G40" s="25"/>
      <c r="H40" s="25"/>
      <c r="I40" s="25"/>
      <c r="J40" s="25"/>
      <c r="K40" s="25"/>
      <c r="L40" s="25"/>
      <c r="M40" s="23">
        <f>SUM(B40:L40)</f>
        <v>0</v>
      </c>
      <c r="N40" s="19"/>
    </row>
    <row r="41" spans="1:14" x14ac:dyDescent="0.25">
      <c r="B41" s="15"/>
      <c r="C41" s="15"/>
      <c r="D41" s="15"/>
      <c r="E41" s="15"/>
      <c r="F41" s="15"/>
      <c r="G41" s="15"/>
      <c r="H41" s="15"/>
      <c r="I41" s="15"/>
      <c r="J41" s="29"/>
      <c r="K41" s="29"/>
      <c r="L41" s="15"/>
      <c r="M41" s="15"/>
    </row>
    <row r="42" spans="1:14" x14ac:dyDescent="0.25">
      <c r="B42" s="15"/>
      <c r="C42" s="15"/>
      <c r="D42" s="15"/>
      <c r="E42" s="15"/>
      <c r="F42" s="15"/>
      <c r="G42" s="15"/>
      <c r="H42" s="15"/>
      <c r="I42" s="15"/>
      <c r="J42" s="29"/>
      <c r="K42" s="29"/>
      <c r="L42" s="15"/>
      <c r="M42" s="15"/>
    </row>
    <row r="43" spans="1:14" x14ac:dyDescent="0.25">
      <c r="A43" s="31">
        <v>5</v>
      </c>
      <c r="B43" s="45" t="str">
        <f>'1. Student Nursing - Sep 19'!$B$3</f>
        <v>NHS organisation name</v>
      </c>
      <c r="C43" s="46"/>
      <c r="D43" s="82">
        <f>$D$3</f>
        <v>0</v>
      </c>
      <c r="E43" s="83"/>
      <c r="F43" s="83"/>
      <c r="G43" s="83"/>
      <c r="H43" s="83"/>
      <c r="I43" s="83"/>
      <c r="J43" s="83"/>
      <c r="K43" s="83"/>
      <c r="L43" s="83"/>
      <c r="M43" s="84"/>
    </row>
    <row r="44" spans="1:14" x14ac:dyDescent="0.25">
      <c r="B44" s="57" t="s">
        <v>875</v>
      </c>
      <c r="C44" s="57"/>
      <c r="D44" s="82">
        <f>$D$4</f>
        <v>0</v>
      </c>
      <c r="E44" s="83"/>
      <c r="F44" s="83"/>
      <c r="G44" s="83"/>
      <c r="H44" s="83"/>
      <c r="I44" s="83"/>
      <c r="J44" s="83"/>
      <c r="K44" s="83"/>
      <c r="L44" s="83"/>
      <c r="M44" s="84"/>
    </row>
    <row r="45" spans="1:14" x14ac:dyDescent="0.25">
      <c r="B45" s="51" t="s">
        <v>794</v>
      </c>
      <c r="C45" s="52"/>
      <c r="D45" s="54"/>
      <c r="E45" s="55"/>
      <c r="F45" s="55"/>
      <c r="G45" s="55"/>
      <c r="H45" s="55"/>
      <c r="I45" s="55"/>
      <c r="J45" s="55"/>
      <c r="K45" s="55"/>
      <c r="L45" s="55"/>
      <c r="M45" s="56"/>
    </row>
    <row r="46" spans="1:14" ht="15" customHeight="1" x14ac:dyDescent="0.25">
      <c r="B46" s="85" t="s">
        <v>816</v>
      </c>
      <c r="C46" s="85"/>
      <c r="D46" s="53"/>
      <c r="E46" s="86"/>
      <c r="F46" s="86"/>
      <c r="G46" s="86"/>
      <c r="H46" s="86"/>
      <c r="I46" s="86"/>
      <c r="J46" s="86"/>
      <c r="K46" s="86"/>
      <c r="L46" s="86"/>
      <c r="M46" s="86"/>
    </row>
    <row r="47" spans="1:14" ht="14.25" customHeight="1" x14ac:dyDescent="0.25">
      <c r="B47" s="87" t="s">
        <v>833</v>
      </c>
      <c r="C47" s="88"/>
      <c r="D47" s="88"/>
      <c r="E47" s="88"/>
      <c r="F47" s="88"/>
      <c r="G47" s="88"/>
      <c r="H47" s="88"/>
      <c r="I47" s="88"/>
      <c r="J47" s="88"/>
      <c r="K47" s="88"/>
      <c r="L47" s="88"/>
      <c r="M47" s="89"/>
    </row>
    <row r="48" spans="1:14" ht="38.1" customHeight="1" x14ac:dyDescent="0.25">
      <c r="B48" s="90" t="s">
        <v>867</v>
      </c>
      <c r="C48" s="90" t="s">
        <v>869</v>
      </c>
      <c r="D48" s="90" t="s">
        <v>834</v>
      </c>
      <c r="E48" s="90" t="s">
        <v>835</v>
      </c>
      <c r="F48" s="90" t="s">
        <v>836</v>
      </c>
      <c r="G48" s="90" t="s">
        <v>837</v>
      </c>
      <c r="H48" s="90" t="s">
        <v>838</v>
      </c>
      <c r="I48" s="90" t="s">
        <v>839</v>
      </c>
      <c r="J48" s="92" t="s">
        <v>802</v>
      </c>
      <c r="K48" s="93"/>
      <c r="L48" s="90" t="s">
        <v>840</v>
      </c>
      <c r="M48" s="94" t="s">
        <v>829</v>
      </c>
      <c r="N48" s="81" t="s">
        <v>865</v>
      </c>
    </row>
    <row r="49" spans="1:14" ht="38.1" customHeight="1" x14ac:dyDescent="0.25">
      <c r="B49" s="91"/>
      <c r="C49" s="91"/>
      <c r="D49" s="91"/>
      <c r="E49" s="91"/>
      <c r="F49" s="91"/>
      <c r="G49" s="91"/>
      <c r="H49" s="91"/>
      <c r="I49" s="91"/>
      <c r="J49" s="26" t="s">
        <v>841</v>
      </c>
      <c r="K49" s="26" t="s">
        <v>842</v>
      </c>
      <c r="L49" s="91"/>
      <c r="M49" s="95"/>
      <c r="N49" s="81"/>
    </row>
    <row r="50" spans="1:14" ht="52.35" customHeight="1" x14ac:dyDescent="0.25">
      <c r="B50" s="25"/>
      <c r="C50" s="25"/>
      <c r="D50" s="25"/>
      <c r="E50" s="25"/>
      <c r="F50" s="25"/>
      <c r="G50" s="25"/>
      <c r="H50" s="25"/>
      <c r="I50" s="25"/>
      <c r="J50" s="25"/>
      <c r="K50" s="25"/>
      <c r="L50" s="25"/>
      <c r="M50" s="23">
        <f>SUM(B50:L50)</f>
        <v>0</v>
      </c>
      <c r="N50" s="19"/>
    </row>
    <row r="51" spans="1:14" x14ac:dyDescent="0.25">
      <c r="B51" s="15"/>
      <c r="C51" s="15"/>
      <c r="D51" s="15"/>
      <c r="E51" s="15"/>
      <c r="F51" s="15"/>
      <c r="G51" s="15"/>
      <c r="H51" s="15"/>
      <c r="I51" s="15"/>
      <c r="J51" s="29"/>
      <c r="K51" s="29"/>
      <c r="L51" s="15"/>
      <c r="M51" s="15"/>
    </row>
    <row r="52" spans="1:14" x14ac:dyDescent="0.25">
      <c r="B52" s="15"/>
      <c r="C52" s="15"/>
      <c r="D52" s="15"/>
      <c r="E52" s="15"/>
      <c r="F52" s="15"/>
      <c r="G52" s="15"/>
      <c r="H52" s="15"/>
      <c r="I52" s="15"/>
      <c r="J52" s="29"/>
      <c r="K52" s="29"/>
      <c r="L52" s="15"/>
      <c r="M52" s="15"/>
    </row>
    <row r="53" spans="1:14" x14ac:dyDescent="0.25">
      <c r="A53" s="31">
        <v>6</v>
      </c>
      <c r="B53" s="45" t="str">
        <f>'1. Student Nursing - Sep 19'!$B$3</f>
        <v>NHS organisation name</v>
      </c>
      <c r="C53" s="46"/>
      <c r="D53" s="82">
        <f>$D$3</f>
        <v>0</v>
      </c>
      <c r="E53" s="83"/>
      <c r="F53" s="83"/>
      <c r="G53" s="83"/>
      <c r="H53" s="83"/>
      <c r="I53" s="83"/>
      <c r="J53" s="83"/>
      <c r="K53" s="83"/>
      <c r="L53" s="83"/>
      <c r="M53" s="84"/>
    </row>
    <row r="54" spans="1:14" x14ac:dyDescent="0.25">
      <c r="B54" s="57" t="s">
        <v>875</v>
      </c>
      <c r="C54" s="57"/>
      <c r="D54" s="82">
        <f>$D$4</f>
        <v>0</v>
      </c>
      <c r="E54" s="83"/>
      <c r="F54" s="83"/>
      <c r="G54" s="83"/>
      <c r="H54" s="83"/>
      <c r="I54" s="83"/>
      <c r="J54" s="83"/>
      <c r="K54" s="83"/>
      <c r="L54" s="83"/>
      <c r="M54" s="84"/>
    </row>
    <row r="55" spans="1:14" x14ac:dyDescent="0.25">
      <c r="B55" s="51" t="s">
        <v>794</v>
      </c>
      <c r="C55" s="52"/>
      <c r="D55" s="54"/>
      <c r="E55" s="55"/>
      <c r="F55" s="55"/>
      <c r="G55" s="55"/>
      <c r="H55" s="55"/>
      <c r="I55" s="55"/>
      <c r="J55" s="55"/>
      <c r="K55" s="55"/>
      <c r="L55" s="55"/>
      <c r="M55" s="56"/>
    </row>
    <row r="56" spans="1:14" ht="15" customHeight="1" x14ac:dyDescent="0.25">
      <c r="B56" s="85" t="s">
        <v>816</v>
      </c>
      <c r="C56" s="85"/>
      <c r="D56" s="53"/>
      <c r="E56" s="86"/>
      <c r="F56" s="86"/>
      <c r="G56" s="86"/>
      <c r="H56" s="86"/>
      <c r="I56" s="86"/>
      <c r="J56" s="86"/>
      <c r="K56" s="86"/>
      <c r="L56" s="86"/>
      <c r="M56" s="86"/>
    </row>
    <row r="57" spans="1:14" ht="14.25" customHeight="1" x14ac:dyDescent="0.25">
      <c r="B57" s="87" t="s">
        <v>833</v>
      </c>
      <c r="C57" s="88"/>
      <c r="D57" s="88"/>
      <c r="E57" s="88"/>
      <c r="F57" s="88"/>
      <c r="G57" s="88"/>
      <c r="H57" s="88"/>
      <c r="I57" s="88"/>
      <c r="J57" s="88"/>
      <c r="K57" s="88"/>
      <c r="L57" s="88"/>
      <c r="M57" s="89"/>
    </row>
    <row r="58" spans="1:14" ht="38.1" customHeight="1" x14ac:dyDescent="0.25">
      <c r="B58" s="90" t="s">
        <v>868</v>
      </c>
      <c r="C58" s="90" t="s">
        <v>869</v>
      </c>
      <c r="D58" s="90" t="s">
        <v>834</v>
      </c>
      <c r="E58" s="90" t="s">
        <v>835</v>
      </c>
      <c r="F58" s="90" t="s">
        <v>836</v>
      </c>
      <c r="G58" s="90" t="s">
        <v>837</v>
      </c>
      <c r="H58" s="90" t="s">
        <v>838</v>
      </c>
      <c r="I58" s="90" t="s">
        <v>839</v>
      </c>
      <c r="J58" s="92" t="s">
        <v>802</v>
      </c>
      <c r="K58" s="93"/>
      <c r="L58" s="90" t="s">
        <v>840</v>
      </c>
      <c r="M58" s="94" t="s">
        <v>829</v>
      </c>
      <c r="N58" s="81" t="s">
        <v>865</v>
      </c>
    </row>
    <row r="59" spans="1:14" ht="38.1" customHeight="1" x14ac:dyDescent="0.25">
      <c r="B59" s="91"/>
      <c r="C59" s="91"/>
      <c r="D59" s="91"/>
      <c r="E59" s="91"/>
      <c r="F59" s="91"/>
      <c r="G59" s="91"/>
      <c r="H59" s="91"/>
      <c r="I59" s="91"/>
      <c r="J59" s="26" t="s">
        <v>841</v>
      </c>
      <c r="K59" s="26" t="s">
        <v>842</v>
      </c>
      <c r="L59" s="91"/>
      <c r="M59" s="95"/>
      <c r="N59" s="81"/>
    </row>
    <row r="60" spans="1:14" ht="52.35" customHeight="1" x14ac:dyDescent="0.25">
      <c r="B60" s="25"/>
      <c r="C60" s="25"/>
      <c r="D60" s="25"/>
      <c r="E60" s="25"/>
      <c r="F60" s="25"/>
      <c r="G60" s="25"/>
      <c r="H60" s="25"/>
      <c r="I60" s="25"/>
      <c r="J60" s="25"/>
      <c r="K60" s="25"/>
      <c r="L60" s="25"/>
      <c r="M60" s="23">
        <f>SUM(B60:L60)</f>
        <v>0</v>
      </c>
      <c r="N60" s="19"/>
    </row>
    <row r="61" spans="1:14" x14ac:dyDescent="0.25">
      <c r="B61" s="15"/>
      <c r="C61" s="15"/>
      <c r="D61" s="15"/>
      <c r="E61" s="15"/>
      <c r="F61" s="15"/>
      <c r="G61" s="15"/>
      <c r="H61" s="15"/>
      <c r="I61" s="15"/>
      <c r="J61" s="29"/>
      <c r="K61" s="29"/>
      <c r="L61" s="15"/>
      <c r="M61" s="15"/>
    </row>
    <row r="62" spans="1:14" x14ac:dyDescent="0.25">
      <c r="B62" s="15"/>
      <c r="C62" s="15"/>
      <c r="D62" s="15"/>
      <c r="E62" s="15"/>
      <c r="F62" s="15"/>
      <c r="G62" s="15"/>
      <c r="H62" s="15"/>
      <c r="I62" s="15"/>
      <c r="J62" s="29"/>
      <c r="K62" s="29"/>
      <c r="L62" s="15"/>
      <c r="M62" s="15"/>
    </row>
    <row r="63" spans="1:14" x14ac:dyDescent="0.25">
      <c r="A63" s="31">
        <v>7</v>
      </c>
      <c r="B63" s="45" t="str">
        <f>'1. Student Nursing - Sep 19'!$B$3</f>
        <v>NHS organisation name</v>
      </c>
      <c r="C63" s="46"/>
      <c r="D63" s="82">
        <f>$D$3</f>
        <v>0</v>
      </c>
      <c r="E63" s="83"/>
      <c r="F63" s="83"/>
      <c r="G63" s="83"/>
      <c r="H63" s="83"/>
      <c r="I63" s="83"/>
      <c r="J63" s="83"/>
      <c r="K63" s="83"/>
      <c r="L63" s="83"/>
      <c r="M63" s="84"/>
    </row>
    <row r="64" spans="1:14" x14ac:dyDescent="0.25">
      <c r="B64" s="57" t="s">
        <v>875</v>
      </c>
      <c r="C64" s="57"/>
      <c r="D64" s="82">
        <f>$D$4</f>
        <v>0</v>
      </c>
      <c r="E64" s="83"/>
      <c r="F64" s="83"/>
      <c r="G64" s="83"/>
      <c r="H64" s="83"/>
      <c r="I64" s="83"/>
      <c r="J64" s="83"/>
      <c r="K64" s="83"/>
      <c r="L64" s="83"/>
      <c r="M64" s="84"/>
    </row>
    <row r="65" spans="1:14" x14ac:dyDescent="0.25">
      <c r="B65" s="51" t="s">
        <v>794</v>
      </c>
      <c r="C65" s="52"/>
      <c r="D65" s="54"/>
      <c r="E65" s="55"/>
      <c r="F65" s="55"/>
      <c r="G65" s="55"/>
      <c r="H65" s="55"/>
      <c r="I65" s="55"/>
      <c r="J65" s="55"/>
      <c r="K65" s="55"/>
      <c r="L65" s="55"/>
      <c r="M65" s="56"/>
    </row>
    <row r="66" spans="1:14" ht="15" customHeight="1" x14ac:dyDescent="0.25">
      <c r="B66" s="85" t="s">
        <v>816</v>
      </c>
      <c r="C66" s="85"/>
      <c r="D66" s="53"/>
      <c r="E66" s="86"/>
      <c r="F66" s="86"/>
      <c r="G66" s="86"/>
      <c r="H66" s="86"/>
      <c r="I66" s="86"/>
      <c r="J66" s="86"/>
      <c r="K66" s="86"/>
      <c r="L66" s="86"/>
      <c r="M66" s="86"/>
    </row>
    <row r="67" spans="1:14" ht="14.25" customHeight="1" x14ac:dyDescent="0.25">
      <c r="B67" s="87" t="s">
        <v>833</v>
      </c>
      <c r="C67" s="88"/>
      <c r="D67" s="88"/>
      <c r="E67" s="88"/>
      <c r="F67" s="88"/>
      <c r="G67" s="88"/>
      <c r="H67" s="88"/>
      <c r="I67" s="88"/>
      <c r="J67" s="88"/>
      <c r="K67" s="88"/>
      <c r="L67" s="88"/>
      <c r="M67" s="89"/>
    </row>
    <row r="68" spans="1:14" ht="38.1" customHeight="1" x14ac:dyDescent="0.25">
      <c r="B68" s="90" t="s">
        <v>868</v>
      </c>
      <c r="C68" s="90" t="s">
        <v>869</v>
      </c>
      <c r="D68" s="90" t="s">
        <v>834</v>
      </c>
      <c r="E68" s="90" t="s">
        <v>835</v>
      </c>
      <c r="F68" s="90" t="s">
        <v>836</v>
      </c>
      <c r="G68" s="90" t="s">
        <v>837</v>
      </c>
      <c r="H68" s="90" t="s">
        <v>838</v>
      </c>
      <c r="I68" s="90" t="s">
        <v>839</v>
      </c>
      <c r="J68" s="92" t="s">
        <v>802</v>
      </c>
      <c r="K68" s="93"/>
      <c r="L68" s="90" t="s">
        <v>840</v>
      </c>
      <c r="M68" s="94" t="s">
        <v>829</v>
      </c>
      <c r="N68" s="81" t="s">
        <v>865</v>
      </c>
    </row>
    <row r="69" spans="1:14" ht="38.1" customHeight="1" x14ac:dyDescent="0.25">
      <c r="B69" s="91"/>
      <c r="C69" s="91"/>
      <c r="D69" s="91"/>
      <c r="E69" s="91"/>
      <c r="F69" s="91"/>
      <c r="G69" s="91"/>
      <c r="H69" s="91"/>
      <c r="I69" s="91"/>
      <c r="J69" s="26" t="s">
        <v>841</v>
      </c>
      <c r="K69" s="26" t="s">
        <v>842</v>
      </c>
      <c r="L69" s="91"/>
      <c r="M69" s="95"/>
      <c r="N69" s="81"/>
    </row>
    <row r="70" spans="1:14" ht="52.35" customHeight="1" x14ac:dyDescent="0.25">
      <c r="B70" s="25"/>
      <c r="C70" s="25"/>
      <c r="D70" s="25"/>
      <c r="E70" s="25"/>
      <c r="F70" s="25"/>
      <c r="G70" s="25"/>
      <c r="H70" s="25"/>
      <c r="I70" s="25"/>
      <c r="J70" s="25"/>
      <c r="K70" s="25"/>
      <c r="L70" s="25"/>
      <c r="M70" s="23">
        <f>SUM(B70:L70)</f>
        <v>0</v>
      </c>
      <c r="N70" s="19"/>
    </row>
    <row r="71" spans="1:14" x14ac:dyDescent="0.25">
      <c r="B71" s="15"/>
      <c r="C71" s="15"/>
      <c r="D71" s="15"/>
      <c r="E71" s="15"/>
      <c r="F71" s="15"/>
      <c r="G71" s="15"/>
      <c r="H71" s="15"/>
      <c r="I71" s="15"/>
      <c r="J71" s="29"/>
      <c r="K71" s="29"/>
      <c r="L71" s="15"/>
      <c r="M71" s="15"/>
    </row>
    <row r="72" spans="1:14" x14ac:dyDescent="0.25">
      <c r="B72" s="15"/>
      <c r="C72" s="15"/>
      <c r="D72" s="15"/>
      <c r="E72" s="15"/>
      <c r="F72" s="15"/>
      <c r="G72" s="15"/>
      <c r="H72" s="15"/>
      <c r="I72" s="15"/>
      <c r="J72" s="29"/>
      <c r="K72" s="29"/>
      <c r="L72" s="15"/>
      <c r="M72" s="15"/>
    </row>
    <row r="73" spans="1:14" x14ac:dyDescent="0.25">
      <c r="A73" s="31">
        <v>8</v>
      </c>
      <c r="B73" s="45" t="str">
        <f>'1. Student Nursing - Sep 19'!$B$3</f>
        <v>NHS organisation name</v>
      </c>
      <c r="C73" s="46"/>
      <c r="D73" s="82">
        <f>$D$3</f>
        <v>0</v>
      </c>
      <c r="E73" s="83"/>
      <c r="F73" s="83"/>
      <c r="G73" s="83"/>
      <c r="H73" s="83"/>
      <c r="I73" s="83"/>
      <c r="J73" s="83"/>
      <c r="K73" s="83"/>
      <c r="L73" s="83"/>
      <c r="M73" s="84"/>
    </row>
    <row r="74" spans="1:14" x14ac:dyDescent="0.25">
      <c r="B74" s="57" t="s">
        <v>875</v>
      </c>
      <c r="C74" s="57"/>
      <c r="D74" s="82">
        <f>$D$4</f>
        <v>0</v>
      </c>
      <c r="E74" s="83"/>
      <c r="F74" s="83"/>
      <c r="G74" s="83"/>
      <c r="H74" s="83"/>
      <c r="I74" s="83"/>
      <c r="J74" s="83"/>
      <c r="K74" s="83"/>
      <c r="L74" s="83"/>
      <c r="M74" s="84"/>
    </row>
    <row r="75" spans="1:14" x14ac:dyDescent="0.25">
      <c r="B75" s="51" t="s">
        <v>794</v>
      </c>
      <c r="C75" s="52"/>
      <c r="D75" s="54"/>
      <c r="E75" s="55"/>
      <c r="F75" s="55"/>
      <c r="G75" s="55"/>
      <c r="H75" s="55"/>
      <c r="I75" s="55"/>
      <c r="J75" s="55"/>
      <c r="K75" s="55"/>
      <c r="L75" s="55"/>
      <c r="M75" s="56"/>
    </row>
    <row r="76" spans="1:14" x14ac:dyDescent="0.25">
      <c r="B76" s="85" t="s">
        <v>816</v>
      </c>
      <c r="C76" s="85"/>
      <c r="D76" s="53"/>
      <c r="E76" s="86"/>
      <c r="F76" s="86"/>
      <c r="G76" s="86"/>
      <c r="H76" s="86"/>
      <c r="I76" s="86"/>
      <c r="J76" s="86"/>
      <c r="K76" s="86"/>
      <c r="L76" s="86"/>
      <c r="M76" s="86"/>
    </row>
    <row r="77" spans="1:14" ht="14.25" customHeight="1" x14ac:dyDescent="0.25">
      <c r="B77" s="87" t="s">
        <v>833</v>
      </c>
      <c r="C77" s="88"/>
      <c r="D77" s="88"/>
      <c r="E77" s="88"/>
      <c r="F77" s="88"/>
      <c r="G77" s="88"/>
      <c r="H77" s="88"/>
      <c r="I77" s="88"/>
      <c r="J77" s="88"/>
      <c r="K77" s="88"/>
      <c r="L77" s="88"/>
      <c r="M77" s="89"/>
    </row>
    <row r="78" spans="1:14" ht="38.1" customHeight="1" x14ac:dyDescent="0.25">
      <c r="B78" s="90" t="s">
        <v>868</v>
      </c>
      <c r="C78" s="90" t="s">
        <v>869</v>
      </c>
      <c r="D78" s="90" t="s">
        <v>834</v>
      </c>
      <c r="E78" s="90" t="s">
        <v>835</v>
      </c>
      <c r="F78" s="90" t="s">
        <v>836</v>
      </c>
      <c r="G78" s="90" t="s">
        <v>837</v>
      </c>
      <c r="H78" s="90" t="s">
        <v>838</v>
      </c>
      <c r="I78" s="90" t="s">
        <v>839</v>
      </c>
      <c r="J78" s="92" t="s">
        <v>802</v>
      </c>
      <c r="K78" s="93"/>
      <c r="L78" s="90" t="s">
        <v>840</v>
      </c>
      <c r="M78" s="94" t="s">
        <v>829</v>
      </c>
      <c r="N78" s="81" t="s">
        <v>865</v>
      </c>
    </row>
    <row r="79" spans="1:14" ht="38.1" customHeight="1" x14ac:dyDescent="0.25">
      <c r="B79" s="91"/>
      <c r="C79" s="91"/>
      <c r="D79" s="91"/>
      <c r="E79" s="91"/>
      <c r="F79" s="91"/>
      <c r="G79" s="91"/>
      <c r="H79" s="91"/>
      <c r="I79" s="91"/>
      <c r="J79" s="26" t="s">
        <v>841</v>
      </c>
      <c r="K79" s="26" t="s">
        <v>842</v>
      </c>
      <c r="L79" s="91"/>
      <c r="M79" s="95"/>
      <c r="N79" s="81"/>
    </row>
    <row r="80" spans="1:14" ht="52.35" customHeight="1" x14ac:dyDescent="0.25">
      <c r="B80" s="25"/>
      <c r="C80" s="25"/>
      <c r="D80" s="25"/>
      <c r="E80" s="25"/>
      <c r="F80" s="25"/>
      <c r="G80" s="25"/>
      <c r="H80" s="25"/>
      <c r="I80" s="25"/>
      <c r="J80" s="25"/>
      <c r="K80" s="25"/>
      <c r="L80" s="25"/>
      <c r="M80" s="23">
        <f>SUM(B80:L80)</f>
        <v>0</v>
      </c>
      <c r="N80" s="19"/>
    </row>
    <row r="81" spans="1:14" x14ac:dyDescent="0.25">
      <c r="B81" s="15"/>
      <c r="C81" s="15"/>
      <c r="D81" s="15"/>
      <c r="E81" s="15"/>
      <c r="F81" s="15"/>
      <c r="G81" s="15"/>
      <c r="H81" s="15"/>
      <c r="I81" s="15"/>
      <c r="J81" s="29"/>
      <c r="K81" s="29"/>
      <c r="L81" s="15"/>
      <c r="M81" s="15"/>
    </row>
    <row r="82" spans="1:14" x14ac:dyDescent="0.25">
      <c r="B82" s="15"/>
      <c r="C82" s="15"/>
      <c r="D82" s="15"/>
      <c r="E82" s="15"/>
      <c r="F82" s="15"/>
      <c r="G82" s="15"/>
      <c r="H82" s="15"/>
      <c r="I82" s="15"/>
      <c r="J82" s="29"/>
      <c r="K82" s="29"/>
      <c r="L82" s="15"/>
      <c r="M82" s="15"/>
    </row>
    <row r="83" spans="1:14" x14ac:dyDescent="0.25">
      <c r="A83" s="31">
        <v>9</v>
      </c>
      <c r="B83" s="45" t="str">
        <f>'1. Student Nursing - Sep 19'!$B$3</f>
        <v>NHS organisation name</v>
      </c>
      <c r="C83" s="46"/>
      <c r="D83" s="82">
        <f>$D$3</f>
        <v>0</v>
      </c>
      <c r="E83" s="83"/>
      <c r="F83" s="83"/>
      <c r="G83" s="83"/>
      <c r="H83" s="83"/>
      <c r="I83" s="83"/>
      <c r="J83" s="83"/>
      <c r="K83" s="83"/>
      <c r="L83" s="83"/>
      <c r="M83" s="84"/>
    </row>
    <row r="84" spans="1:14" x14ac:dyDescent="0.25">
      <c r="B84" s="57" t="s">
        <v>875</v>
      </c>
      <c r="C84" s="57"/>
      <c r="D84" s="82">
        <f>$D$4</f>
        <v>0</v>
      </c>
      <c r="E84" s="83"/>
      <c r="F84" s="83"/>
      <c r="G84" s="83"/>
      <c r="H84" s="83"/>
      <c r="I84" s="83"/>
      <c r="J84" s="83"/>
      <c r="K84" s="83"/>
      <c r="L84" s="83"/>
      <c r="M84" s="84"/>
    </row>
    <row r="85" spans="1:14" x14ac:dyDescent="0.25">
      <c r="B85" s="51" t="s">
        <v>794</v>
      </c>
      <c r="C85" s="52"/>
      <c r="D85" s="54"/>
      <c r="E85" s="55"/>
      <c r="F85" s="55"/>
      <c r="G85" s="55"/>
      <c r="H85" s="55"/>
      <c r="I85" s="55"/>
      <c r="J85" s="55"/>
      <c r="K85" s="55"/>
      <c r="L85" s="55"/>
      <c r="M85" s="56"/>
    </row>
    <row r="86" spans="1:14" x14ac:dyDescent="0.25">
      <c r="B86" s="85" t="s">
        <v>816</v>
      </c>
      <c r="C86" s="85"/>
      <c r="D86" s="53"/>
      <c r="E86" s="86"/>
      <c r="F86" s="86"/>
      <c r="G86" s="86"/>
      <c r="H86" s="86"/>
      <c r="I86" s="86"/>
      <c r="J86" s="86"/>
      <c r="K86" s="86"/>
      <c r="L86" s="86"/>
      <c r="M86" s="86"/>
    </row>
    <row r="87" spans="1:14" ht="14.25" customHeight="1" x14ac:dyDescent="0.25">
      <c r="B87" s="87" t="s">
        <v>833</v>
      </c>
      <c r="C87" s="88"/>
      <c r="D87" s="88"/>
      <c r="E87" s="88"/>
      <c r="F87" s="88"/>
      <c r="G87" s="88"/>
      <c r="H87" s="88"/>
      <c r="I87" s="88"/>
      <c r="J87" s="88"/>
      <c r="K87" s="88"/>
      <c r="L87" s="88"/>
      <c r="M87" s="89"/>
    </row>
    <row r="88" spans="1:14" ht="38.1" customHeight="1" x14ac:dyDescent="0.25">
      <c r="B88" s="90" t="s">
        <v>868</v>
      </c>
      <c r="C88" s="90" t="s">
        <v>869</v>
      </c>
      <c r="D88" s="90" t="s">
        <v>834</v>
      </c>
      <c r="E88" s="90" t="s">
        <v>835</v>
      </c>
      <c r="F88" s="90" t="s">
        <v>836</v>
      </c>
      <c r="G88" s="90" t="s">
        <v>837</v>
      </c>
      <c r="H88" s="90" t="s">
        <v>838</v>
      </c>
      <c r="I88" s="90" t="s">
        <v>839</v>
      </c>
      <c r="J88" s="92" t="s">
        <v>802</v>
      </c>
      <c r="K88" s="93"/>
      <c r="L88" s="90" t="s">
        <v>840</v>
      </c>
      <c r="M88" s="94" t="s">
        <v>829</v>
      </c>
      <c r="N88" s="81" t="s">
        <v>865</v>
      </c>
    </row>
    <row r="89" spans="1:14" ht="38.1" customHeight="1" x14ac:dyDescent="0.25">
      <c r="B89" s="91"/>
      <c r="C89" s="91"/>
      <c r="D89" s="91"/>
      <c r="E89" s="91"/>
      <c r="F89" s="91"/>
      <c r="G89" s="91"/>
      <c r="H89" s="91"/>
      <c r="I89" s="91"/>
      <c r="J89" s="26" t="s">
        <v>841</v>
      </c>
      <c r="K89" s="26" t="s">
        <v>842</v>
      </c>
      <c r="L89" s="91"/>
      <c r="M89" s="95"/>
      <c r="N89" s="81"/>
    </row>
    <row r="90" spans="1:14" ht="52.35" customHeight="1" x14ac:dyDescent="0.25">
      <c r="B90" s="25"/>
      <c r="C90" s="25"/>
      <c r="D90" s="25"/>
      <c r="E90" s="25"/>
      <c r="F90" s="25"/>
      <c r="G90" s="25"/>
      <c r="H90" s="25"/>
      <c r="I90" s="25"/>
      <c r="J90" s="25"/>
      <c r="K90" s="25"/>
      <c r="L90" s="25"/>
      <c r="M90" s="23">
        <f>SUM(B90:L90)</f>
        <v>0</v>
      </c>
      <c r="N90" s="19"/>
    </row>
    <row r="91" spans="1:14" x14ac:dyDescent="0.25">
      <c r="B91" s="15"/>
      <c r="C91" s="15"/>
      <c r="D91" s="15"/>
      <c r="E91" s="15"/>
      <c r="F91" s="15"/>
      <c r="G91" s="15"/>
      <c r="H91" s="15"/>
      <c r="I91" s="15"/>
      <c r="J91" s="29"/>
      <c r="K91" s="29"/>
      <c r="L91" s="15"/>
      <c r="M91" s="15"/>
    </row>
    <row r="92" spans="1:14" x14ac:dyDescent="0.25">
      <c r="B92" s="15"/>
      <c r="C92" s="15"/>
      <c r="D92" s="15"/>
      <c r="E92" s="15"/>
      <c r="F92" s="15"/>
      <c r="G92" s="15"/>
      <c r="H92" s="15"/>
      <c r="I92" s="15"/>
      <c r="J92" s="29"/>
      <c r="K92" s="29"/>
      <c r="L92" s="15"/>
      <c r="M92" s="15"/>
    </row>
    <row r="93" spans="1:14" x14ac:dyDescent="0.25">
      <c r="A93" s="31">
        <v>10</v>
      </c>
      <c r="B93" s="45" t="str">
        <f>'1. Student Nursing - Sep 19'!$B$3</f>
        <v>NHS organisation name</v>
      </c>
      <c r="C93" s="46"/>
      <c r="D93" s="82">
        <f>$D$3</f>
        <v>0</v>
      </c>
      <c r="E93" s="83"/>
      <c r="F93" s="83"/>
      <c r="G93" s="83"/>
      <c r="H93" s="83"/>
      <c r="I93" s="83"/>
      <c r="J93" s="83"/>
      <c r="K93" s="83"/>
      <c r="L93" s="83"/>
      <c r="M93" s="84"/>
    </row>
    <row r="94" spans="1:14" x14ac:dyDescent="0.25">
      <c r="B94" s="57" t="s">
        <v>875</v>
      </c>
      <c r="C94" s="57"/>
      <c r="D94" s="82">
        <f>$D$4</f>
        <v>0</v>
      </c>
      <c r="E94" s="83"/>
      <c r="F94" s="83"/>
      <c r="G94" s="83"/>
      <c r="H94" s="83"/>
      <c r="I94" s="83"/>
      <c r="J94" s="83"/>
      <c r="K94" s="83"/>
      <c r="L94" s="83"/>
      <c r="M94" s="84"/>
    </row>
    <row r="95" spans="1:14" x14ac:dyDescent="0.25">
      <c r="B95" s="51" t="s">
        <v>794</v>
      </c>
      <c r="C95" s="52"/>
      <c r="D95" s="54"/>
      <c r="E95" s="55"/>
      <c r="F95" s="55"/>
      <c r="G95" s="55"/>
      <c r="H95" s="55"/>
      <c r="I95" s="55"/>
      <c r="J95" s="55"/>
      <c r="K95" s="55"/>
      <c r="L95" s="55"/>
      <c r="M95" s="56"/>
    </row>
    <row r="96" spans="1:14" x14ac:dyDescent="0.25">
      <c r="B96" s="85" t="s">
        <v>816</v>
      </c>
      <c r="C96" s="85"/>
      <c r="D96" s="53"/>
      <c r="E96" s="86"/>
      <c r="F96" s="86"/>
      <c r="G96" s="86"/>
      <c r="H96" s="86"/>
      <c r="I96" s="86"/>
      <c r="J96" s="86"/>
      <c r="K96" s="86"/>
      <c r="L96" s="86"/>
      <c r="M96" s="86"/>
    </row>
    <row r="97" spans="1:14" ht="14.25" customHeight="1" x14ac:dyDescent="0.25">
      <c r="B97" s="87" t="s">
        <v>833</v>
      </c>
      <c r="C97" s="88"/>
      <c r="D97" s="88"/>
      <c r="E97" s="88"/>
      <c r="F97" s="88"/>
      <c r="G97" s="88"/>
      <c r="H97" s="88"/>
      <c r="I97" s="88"/>
      <c r="J97" s="88"/>
      <c r="K97" s="88"/>
      <c r="L97" s="88"/>
      <c r="M97" s="89"/>
    </row>
    <row r="98" spans="1:14" ht="38.1" customHeight="1" x14ac:dyDescent="0.25">
      <c r="B98" s="90" t="s">
        <v>868</v>
      </c>
      <c r="C98" s="90" t="s">
        <v>869</v>
      </c>
      <c r="D98" s="90" t="s">
        <v>834</v>
      </c>
      <c r="E98" s="90" t="s">
        <v>835</v>
      </c>
      <c r="F98" s="90" t="s">
        <v>836</v>
      </c>
      <c r="G98" s="90" t="s">
        <v>837</v>
      </c>
      <c r="H98" s="90" t="s">
        <v>838</v>
      </c>
      <c r="I98" s="90" t="s">
        <v>839</v>
      </c>
      <c r="J98" s="92" t="s">
        <v>802</v>
      </c>
      <c r="K98" s="93"/>
      <c r="L98" s="90" t="s">
        <v>840</v>
      </c>
      <c r="M98" s="94" t="s">
        <v>829</v>
      </c>
      <c r="N98" s="81" t="s">
        <v>865</v>
      </c>
    </row>
    <row r="99" spans="1:14" ht="38.1" customHeight="1" x14ac:dyDescent="0.25">
      <c r="B99" s="91"/>
      <c r="C99" s="91"/>
      <c r="D99" s="91"/>
      <c r="E99" s="91"/>
      <c r="F99" s="91"/>
      <c r="G99" s="91"/>
      <c r="H99" s="91"/>
      <c r="I99" s="91"/>
      <c r="J99" s="26" t="s">
        <v>841</v>
      </c>
      <c r="K99" s="26" t="s">
        <v>842</v>
      </c>
      <c r="L99" s="91"/>
      <c r="M99" s="95"/>
      <c r="N99" s="81"/>
    </row>
    <row r="100" spans="1:14" ht="52.35" customHeight="1" x14ac:dyDescent="0.25">
      <c r="B100" s="25"/>
      <c r="C100" s="25"/>
      <c r="D100" s="25"/>
      <c r="E100" s="25"/>
      <c r="F100" s="25"/>
      <c r="G100" s="25"/>
      <c r="H100" s="25"/>
      <c r="I100" s="25"/>
      <c r="J100" s="25"/>
      <c r="K100" s="25"/>
      <c r="L100" s="25"/>
      <c r="M100" s="23">
        <f>SUM(B100:L100)</f>
        <v>0</v>
      </c>
      <c r="N100" s="19"/>
    </row>
    <row r="101" spans="1:14" x14ac:dyDescent="0.25">
      <c r="B101" s="15"/>
      <c r="C101" s="15"/>
      <c r="D101" s="15"/>
      <c r="E101" s="15"/>
      <c r="F101" s="15"/>
      <c r="G101" s="15"/>
      <c r="H101" s="15"/>
      <c r="I101" s="15"/>
      <c r="J101" s="29"/>
      <c r="K101" s="29"/>
      <c r="L101" s="15"/>
      <c r="M101" s="15"/>
    </row>
    <row r="102" spans="1:14" x14ac:dyDescent="0.25">
      <c r="B102" s="15"/>
      <c r="C102" s="15"/>
      <c r="D102" s="15"/>
      <c r="E102" s="15"/>
      <c r="F102" s="15"/>
      <c r="G102" s="15"/>
      <c r="H102" s="15"/>
      <c r="I102" s="15"/>
      <c r="J102" s="29"/>
      <c r="K102" s="29"/>
      <c r="L102" s="15"/>
      <c r="M102" s="15"/>
    </row>
    <row r="103" spans="1:14" x14ac:dyDescent="0.25">
      <c r="A103" s="31">
        <v>11</v>
      </c>
      <c r="B103" s="45" t="str">
        <f>'1. Student Nursing - Sep 19'!$B$3</f>
        <v>NHS organisation name</v>
      </c>
      <c r="C103" s="46"/>
      <c r="D103" s="82">
        <f>$D$3</f>
        <v>0</v>
      </c>
      <c r="E103" s="83"/>
      <c r="F103" s="83"/>
      <c r="G103" s="83"/>
      <c r="H103" s="83"/>
      <c r="I103" s="83"/>
      <c r="J103" s="83"/>
      <c r="K103" s="83"/>
      <c r="L103" s="83"/>
      <c r="M103" s="84"/>
    </row>
    <row r="104" spans="1:14" x14ac:dyDescent="0.25">
      <c r="B104" s="57" t="s">
        <v>875</v>
      </c>
      <c r="C104" s="57"/>
      <c r="D104" s="82">
        <f>$D$4</f>
        <v>0</v>
      </c>
      <c r="E104" s="83"/>
      <c r="F104" s="83"/>
      <c r="G104" s="83"/>
      <c r="H104" s="83"/>
      <c r="I104" s="83"/>
      <c r="J104" s="83"/>
      <c r="K104" s="83"/>
      <c r="L104" s="83"/>
      <c r="M104" s="84"/>
    </row>
    <row r="105" spans="1:14" x14ac:dyDescent="0.25">
      <c r="B105" s="51" t="s">
        <v>794</v>
      </c>
      <c r="C105" s="52"/>
      <c r="D105" s="54"/>
      <c r="E105" s="55"/>
      <c r="F105" s="55"/>
      <c r="G105" s="55"/>
      <c r="H105" s="55"/>
      <c r="I105" s="55"/>
      <c r="J105" s="55"/>
      <c r="K105" s="55"/>
      <c r="L105" s="55"/>
      <c r="M105" s="56"/>
    </row>
    <row r="106" spans="1:14" x14ac:dyDescent="0.25">
      <c r="B106" s="85" t="s">
        <v>816</v>
      </c>
      <c r="C106" s="85"/>
      <c r="D106" s="53"/>
      <c r="E106" s="86"/>
      <c r="F106" s="86"/>
      <c r="G106" s="86"/>
      <c r="H106" s="86"/>
      <c r="I106" s="86"/>
      <c r="J106" s="86"/>
      <c r="K106" s="86"/>
      <c r="L106" s="86"/>
      <c r="M106" s="86"/>
    </row>
    <row r="107" spans="1:14" ht="14.25" customHeight="1" x14ac:dyDescent="0.25">
      <c r="B107" s="87" t="s">
        <v>833</v>
      </c>
      <c r="C107" s="88"/>
      <c r="D107" s="88"/>
      <c r="E107" s="88"/>
      <c r="F107" s="88"/>
      <c r="G107" s="88"/>
      <c r="H107" s="88"/>
      <c r="I107" s="88"/>
      <c r="J107" s="88"/>
      <c r="K107" s="88"/>
      <c r="L107" s="88"/>
      <c r="M107" s="89"/>
    </row>
    <row r="108" spans="1:14" ht="38.1" customHeight="1" x14ac:dyDescent="0.25">
      <c r="B108" s="90" t="s">
        <v>868</v>
      </c>
      <c r="C108" s="90" t="s">
        <v>869</v>
      </c>
      <c r="D108" s="90" t="s">
        <v>834</v>
      </c>
      <c r="E108" s="90" t="s">
        <v>835</v>
      </c>
      <c r="F108" s="90" t="s">
        <v>836</v>
      </c>
      <c r="G108" s="90" t="s">
        <v>837</v>
      </c>
      <c r="H108" s="90" t="s">
        <v>838</v>
      </c>
      <c r="I108" s="90" t="s">
        <v>839</v>
      </c>
      <c r="J108" s="92" t="s">
        <v>802</v>
      </c>
      <c r="K108" s="93"/>
      <c r="L108" s="90" t="s">
        <v>840</v>
      </c>
      <c r="M108" s="94" t="s">
        <v>829</v>
      </c>
      <c r="N108" s="81" t="s">
        <v>865</v>
      </c>
    </row>
    <row r="109" spans="1:14" ht="38.1" customHeight="1" x14ac:dyDescent="0.25">
      <c r="B109" s="91"/>
      <c r="C109" s="91"/>
      <c r="D109" s="91"/>
      <c r="E109" s="91"/>
      <c r="F109" s="91"/>
      <c r="G109" s="91"/>
      <c r="H109" s="91"/>
      <c r="I109" s="91"/>
      <c r="J109" s="26" t="s">
        <v>841</v>
      </c>
      <c r="K109" s="26" t="s">
        <v>842</v>
      </c>
      <c r="L109" s="91"/>
      <c r="M109" s="95"/>
      <c r="N109" s="81"/>
    </row>
    <row r="110" spans="1:14" ht="52.35" customHeight="1" x14ac:dyDescent="0.25">
      <c r="B110" s="25"/>
      <c r="C110" s="25"/>
      <c r="D110" s="25"/>
      <c r="E110" s="25"/>
      <c r="F110" s="25"/>
      <c r="G110" s="25"/>
      <c r="H110" s="25"/>
      <c r="I110" s="25"/>
      <c r="J110" s="25"/>
      <c r="K110" s="25"/>
      <c r="L110" s="25"/>
      <c r="M110" s="23">
        <f>SUM(B110:L110)</f>
        <v>0</v>
      </c>
      <c r="N110" s="19"/>
    </row>
    <row r="111" spans="1:14" x14ac:dyDescent="0.25">
      <c r="B111" s="15"/>
      <c r="C111" s="15"/>
      <c r="D111" s="15"/>
      <c r="E111" s="15"/>
      <c r="F111" s="15"/>
      <c r="G111" s="15"/>
      <c r="H111" s="15"/>
      <c r="I111" s="15"/>
      <c r="J111" s="29"/>
      <c r="K111" s="29"/>
      <c r="L111" s="15"/>
      <c r="M111" s="15"/>
    </row>
    <row r="112" spans="1:14" x14ac:dyDescent="0.25">
      <c r="B112" s="15"/>
      <c r="C112" s="15"/>
      <c r="D112" s="15"/>
      <c r="E112" s="15"/>
      <c r="F112" s="15"/>
      <c r="G112" s="15"/>
      <c r="H112" s="15"/>
      <c r="I112" s="15"/>
      <c r="J112" s="29"/>
      <c r="K112" s="29"/>
      <c r="L112" s="15"/>
      <c r="M112" s="15"/>
    </row>
    <row r="113" spans="1:14" x14ac:dyDescent="0.25">
      <c r="A113" s="31">
        <v>12</v>
      </c>
      <c r="B113" s="45" t="str">
        <f>'1. Student Nursing - Sep 19'!$B$3</f>
        <v>NHS organisation name</v>
      </c>
      <c r="C113" s="46"/>
      <c r="D113" s="82">
        <f>$D$3</f>
        <v>0</v>
      </c>
      <c r="E113" s="83"/>
      <c r="F113" s="83"/>
      <c r="G113" s="83"/>
      <c r="H113" s="83"/>
      <c r="I113" s="83"/>
      <c r="J113" s="83"/>
      <c r="K113" s="83"/>
      <c r="L113" s="83"/>
      <c r="M113" s="84"/>
    </row>
    <row r="114" spans="1:14" x14ac:dyDescent="0.25">
      <c r="B114" s="57" t="s">
        <v>875</v>
      </c>
      <c r="C114" s="57"/>
      <c r="D114" s="82">
        <f>$D$4</f>
        <v>0</v>
      </c>
      <c r="E114" s="83"/>
      <c r="F114" s="83"/>
      <c r="G114" s="83"/>
      <c r="H114" s="83"/>
      <c r="I114" s="83"/>
      <c r="J114" s="83"/>
      <c r="K114" s="83"/>
      <c r="L114" s="83"/>
      <c r="M114" s="84"/>
    </row>
    <row r="115" spans="1:14" x14ac:dyDescent="0.25">
      <c r="B115" s="51" t="s">
        <v>794</v>
      </c>
      <c r="C115" s="52"/>
      <c r="D115" s="54"/>
      <c r="E115" s="55"/>
      <c r="F115" s="55"/>
      <c r="G115" s="55"/>
      <c r="H115" s="55"/>
      <c r="I115" s="55"/>
      <c r="J115" s="55"/>
      <c r="K115" s="55"/>
      <c r="L115" s="55"/>
      <c r="M115" s="56"/>
    </row>
    <row r="116" spans="1:14" x14ac:dyDescent="0.25">
      <c r="B116" s="85" t="s">
        <v>816</v>
      </c>
      <c r="C116" s="85"/>
      <c r="D116" s="53"/>
      <c r="E116" s="86"/>
      <c r="F116" s="86"/>
      <c r="G116" s="86"/>
      <c r="H116" s="86"/>
      <c r="I116" s="86"/>
      <c r="J116" s="86"/>
      <c r="K116" s="86"/>
      <c r="L116" s="86"/>
      <c r="M116" s="86"/>
    </row>
    <row r="117" spans="1:14" ht="14.25" customHeight="1" x14ac:dyDescent="0.25">
      <c r="B117" s="87" t="s">
        <v>833</v>
      </c>
      <c r="C117" s="88"/>
      <c r="D117" s="88"/>
      <c r="E117" s="88"/>
      <c r="F117" s="88"/>
      <c r="G117" s="88"/>
      <c r="H117" s="88"/>
      <c r="I117" s="88"/>
      <c r="J117" s="88"/>
      <c r="K117" s="88"/>
      <c r="L117" s="88"/>
      <c r="M117" s="89"/>
    </row>
    <row r="118" spans="1:14" ht="38.1" customHeight="1" x14ac:dyDescent="0.25">
      <c r="B118" s="90" t="s">
        <v>868</v>
      </c>
      <c r="C118" s="90" t="s">
        <v>869</v>
      </c>
      <c r="D118" s="90" t="s">
        <v>834</v>
      </c>
      <c r="E118" s="90" t="s">
        <v>835</v>
      </c>
      <c r="F118" s="90" t="s">
        <v>836</v>
      </c>
      <c r="G118" s="90" t="s">
        <v>837</v>
      </c>
      <c r="H118" s="90" t="s">
        <v>838</v>
      </c>
      <c r="I118" s="90" t="s">
        <v>839</v>
      </c>
      <c r="J118" s="92" t="s">
        <v>802</v>
      </c>
      <c r="K118" s="93"/>
      <c r="L118" s="90" t="s">
        <v>840</v>
      </c>
      <c r="M118" s="94" t="s">
        <v>829</v>
      </c>
      <c r="N118" s="81" t="s">
        <v>865</v>
      </c>
    </row>
    <row r="119" spans="1:14" ht="38.1" customHeight="1" x14ac:dyDescent="0.25">
      <c r="B119" s="91"/>
      <c r="C119" s="91"/>
      <c r="D119" s="91"/>
      <c r="E119" s="91"/>
      <c r="F119" s="91"/>
      <c r="G119" s="91"/>
      <c r="H119" s="91"/>
      <c r="I119" s="91"/>
      <c r="J119" s="26" t="s">
        <v>841</v>
      </c>
      <c r="K119" s="26" t="s">
        <v>842</v>
      </c>
      <c r="L119" s="91"/>
      <c r="M119" s="95"/>
      <c r="N119" s="81"/>
    </row>
    <row r="120" spans="1:14" ht="52.35" customHeight="1" x14ac:dyDescent="0.25">
      <c r="B120" s="25"/>
      <c r="C120" s="25"/>
      <c r="D120" s="25"/>
      <c r="E120" s="25"/>
      <c r="F120" s="25"/>
      <c r="G120" s="25"/>
      <c r="H120" s="25"/>
      <c r="I120" s="25"/>
      <c r="J120" s="25"/>
      <c r="K120" s="25"/>
      <c r="L120" s="25"/>
      <c r="M120" s="23">
        <f>SUM(B120:L120)</f>
        <v>0</v>
      </c>
      <c r="N120" s="19"/>
    </row>
    <row r="121" spans="1:14" x14ac:dyDescent="0.25">
      <c r="B121" s="15"/>
      <c r="C121" s="15"/>
      <c r="D121" s="15"/>
      <c r="E121" s="15"/>
      <c r="F121" s="15"/>
      <c r="G121" s="15"/>
      <c r="H121" s="15"/>
      <c r="I121" s="15"/>
      <c r="J121" s="29"/>
      <c r="K121" s="29"/>
      <c r="L121" s="15"/>
      <c r="M121" s="15"/>
    </row>
    <row r="122" spans="1:14" x14ac:dyDescent="0.25">
      <c r="B122" s="15"/>
      <c r="C122" s="15"/>
      <c r="D122" s="15"/>
      <c r="E122" s="15"/>
      <c r="F122" s="15"/>
      <c r="G122" s="15"/>
      <c r="H122" s="15"/>
      <c r="I122" s="15"/>
      <c r="J122" s="29"/>
      <c r="K122" s="29"/>
      <c r="L122" s="15"/>
      <c r="M122" s="15"/>
    </row>
    <row r="123" spans="1:14" x14ac:dyDescent="0.25">
      <c r="A123" s="31">
        <v>13</v>
      </c>
      <c r="B123" s="45" t="str">
        <f>'1. Student Nursing - Sep 19'!$B$3</f>
        <v>NHS organisation name</v>
      </c>
      <c r="C123" s="46"/>
      <c r="D123" s="82">
        <f>$D$3</f>
        <v>0</v>
      </c>
      <c r="E123" s="83"/>
      <c r="F123" s="83"/>
      <c r="G123" s="83"/>
      <c r="H123" s="83"/>
      <c r="I123" s="83"/>
      <c r="J123" s="83"/>
      <c r="K123" s="83"/>
      <c r="L123" s="83"/>
      <c r="M123" s="84"/>
    </row>
    <row r="124" spans="1:14" x14ac:dyDescent="0.25">
      <c r="B124" s="57" t="s">
        <v>875</v>
      </c>
      <c r="C124" s="57"/>
      <c r="D124" s="82">
        <f>$D$4</f>
        <v>0</v>
      </c>
      <c r="E124" s="83"/>
      <c r="F124" s="83"/>
      <c r="G124" s="83"/>
      <c r="H124" s="83"/>
      <c r="I124" s="83"/>
      <c r="J124" s="83"/>
      <c r="K124" s="83"/>
      <c r="L124" s="83"/>
      <c r="M124" s="84"/>
    </row>
    <row r="125" spans="1:14" x14ac:dyDescent="0.25">
      <c r="B125" s="51" t="s">
        <v>794</v>
      </c>
      <c r="C125" s="52"/>
      <c r="D125" s="54"/>
      <c r="E125" s="55"/>
      <c r="F125" s="55"/>
      <c r="G125" s="55"/>
      <c r="H125" s="55"/>
      <c r="I125" s="55"/>
      <c r="J125" s="55"/>
      <c r="K125" s="55"/>
      <c r="L125" s="55"/>
      <c r="M125" s="56"/>
    </row>
    <row r="126" spans="1:14" x14ac:dyDescent="0.25">
      <c r="B126" s="85" t="s">
        <v>816</v>
      </c>
      <c r="C126" s="85"/>
      <c r="D126" s="53"/>
      <c r="E126" s="86"/>
      <c r="F126" s="86"/>
      <c r="G126" s="86"/>
      <c r="H126" s="86"/>
      <c r="I126" s="86"/>
      <c r="J126" s="86"/>
      <c r="K126" s="86"/>
      <c r="L126" s="86"/>
      <c r="M126" s="86"/>
    </row>
    <row r="127" spans="1:14" ht="14.25" customHeight="1" x14ac:dyDescent="0.25">
      <c r="B127" s="87" t="s">
        <v>833</v>
      </c>
      <c r="C127" s="88"/>
      <c r="D127" s="88"/>
      <c r="E127" s="88"/>
      <c r="F127" s="88"/>
      <c r="G127" s="88"/>
      <c r="H127" s="88"/>
      <c r="I127" s="88"/>
      <c r="J127" s="88"/>
      <c r="K127" s="88"/>
      <c r="L127" s="88"/>
      <c r="M127" s="89"/>
    </row>
    <row r="128" spans="1:14" ht="38.1" customHeight="1" x14ac:dyDescent="0.25">
      <c r="B128" s="90" t="s">
        <v>868</v>
      </c>
      <c r="C128" s="90" t="s">
        <v>869</v>
      </c>
      <c r="D128" s="90" t="s">
        <v>834</v>
      </c>
      <c r="E128" s="90" t="s">
        <v>835</v>
      </c>
      <c r="F128" s="90" t="s">
        <v>836</v>
      </c>
      <c r="G128" s="90" t="s">
        <v>837</v>
      </c>
      <c r="H128" s="90" t="s">
        <v>838</v>
      </c>
      <c r="I128" s="90" t="s">
        <v>839</v>
      </c>
      <c r="J128" s="92" t="s">
        <v>802</v>
      </c>
      <c r="K128" s="93"/>
      <c r="L128" s="90" t="s">
        <v>840</v>
      </c>
      <c r="M128" s="94" t="s">
        <v>829</v>
      </c>
      <c r="N128" s="81" t="s">
        <v>865</v>
      </c>
    </row>
    <row r="129" spans="1:14" ht="38.1" customHeight="1" x14ac:dyDescent="0.25">
      <c r="B129" s="91"/>
      <c r="C129" s="91"/>
      <c r="D129" s="91"/>
      <c r="E129" s="91"/>
      <c r="F129" s="91"/>
      <c r="G129" s="91"/>
      <c r="H129" s="91"/>
      <c r="I129" s="91"/>
      <c r="J129" s="26" t="s">
        <v>841</v>
      </c>
      <c r="K129" s="26" t="s">
        <v>842</v>
      </c>
      <c r="L129" s="91"/>
      <c r="M129" s="95"/>
      <c r="N129" s="81"/>
    </row>
    <row r="130" spans="1:14" ht="52.35" customHeight="1" x14ac:dyDescent="0.25">
      <c r="B130" s="25"/>
      <c r="C130" s="25"/>
      <c r="D130" s="25"/>
      <c r="E130" s="25"/>
      <c r="F130" s="25"/>
      <c r="G130" s="25"/>
      <c r="H130" s="25"/>
      <c r="I130" s="25"/>
      <c r="J130" s="25"/>
      <c r="K130" s="25"/>
      <c r="L130" s="25"/>
      <c r="M130" s="23">
        <f>SUM(B130:L130)</f>
        <v>0</v>
      </c>
      <c r="N130" s="19"/>
    </row>
    <row r="131" spans="1:14" x14ac:dyDescent="0.25">
      <c r="B131" s="15"/>
      <c r="C131" s="15"/>
      <c r="D131" s="15"/>
      <c r="E131" s="15"/>
      <c r="F131" s="15"/>
      <c r="G131" s="15"/>
      <c r="H131" s="15"/>
      <c r="I131" s="15"/>
      <c r="J131" s="29"/>
      <c r="K131" s="29"/>
      <c r="L131" s="15"/>
      <c r="M131" s="15"/>
    </row>
    <row r="132" spans="1:14" x14ac:dyDescent="0.25">
      <c r="B132" s="15"/>
      <c r="C132" s="15"/>
      <c r="D132" s="15"/>
      <c r="E132" s="15"/>
      <c r="F132" s="15"/>
      <c r="G132" s="15"/>
      <c r="H132" s="15"/>
      <c r="I132" s="15"/>
      <c r="J132" s="29"/>
      <c r="K132" s="29"/>
      <c r="L132" s="15"/>
      <c r="M132" s="15"/>
    </row>
    <row r="133" spans="1:14" x14ac:dyDescent="0.25">
      <c r="A133" s="31">
        <v>14</v>
      </c>
      <c r="B133" s="45" t="str">
        <f>'1. Student Nursing - Sep 19'!$B$3</f>
        <v>NHS organisation name</v>
      </c>
      <c r="C133" s="46"/>
      <c r="D133" s="82">
        <f>$D$3</f>
        <v>0</v>
      </c>
      <c r="E133" s="83"/>
      <c r="F133" s="83"/>
      <c r="G133" s="83"/>
      <c r="H133" s="83"/>
      <c r="I133" s="83"/>
      <c r="J133" s="83"/>
      <c r="K133" s="83"/>
      <c r="L133" s="83"/>
      <c r="M133" s="84"/>
    </row>
    <row r="134" spans="1:14" x14ac:dyDescent="0.25">
      <c r="B134" s="57" t="s">
        <v>875</v>
      </c>
      <c r="C134" s="57"/>
      <c r="D134" s="82">
        <f>$D$4</f>
        <v>0</v>
      </c>
      <c r="E134" s="83"/>
      <c r="F134" s="83"/>
      <c r="G134" s="83"/>
      <c r="H134" s="83"/>
      <c r="I134" s="83"/>
      <c r="J134" s="83"/>
      <c r="K134" s="83"/>
      <c r="L134" s="83"/>
      <c r="M134" s="84"/>
    </row>
    <row r="135" spans="1:14" x14ac:dyDescent="0.25">
      <c r="B135" s="51" t="s">
        <v>794</v>
      </c>
      <c r="C135" s="52"/>
      <c r="D135" s="54"/>
      <c r="E135" s="55"/>
      <c r="F135" s="55"/>
      <c r="G135" s="55"/>
      <c r="H135" s="55"/>
      <c r="I135" s="55"/>
      <c r="J135" s="55"/>
      <c r="K135" s="55"/>
      <c r="L135" s="55"/>
      <c r="M135" s="56"/>
    </row>
    <row r="136" spans="1:14" x14ac:dyDescent="0.25">
      <c r="B136" s="85" t="s">
        <v>816</v>
      </c>
      <c r="C136" s="85"/>
      <c r="D136" s="53"/>
      <c r="E136" s="86"/>
      <c r="F136" s="86"/>
      <c r="G136" s="86"/>
      <c r="H136" s="86"/>
      <c r="I136" s="86"/>
      <c r="J136" s="86"/>
      <c r="K136" s="86"/>
      <c r="L136" s="86"/>
      <c r="M136" s="86"/>
    </row>
    <row r="137" spans="1:14" ht="14.25" customHeight="1" x14ac:dyDescent="0.25">
      <c r="B137" s="87" t="s">
        <v>833</v>
      </c>
      <c r="C137" s="88"/>
      <c r="D137" s="88"/>
      <c r="E137" s="88"/>
      <c r="F137" s="88"/>
      <c r="G137" s="88"/>
      <c r="H137" s="88"/>
      <c r="I137" s="88"/>
      <c r="J137" s="88"/>
      <c r="K137" s="88"/>
      <c r="L137" s="88"/>
      <c r="M137" s="89"/>
    </row>
    <row r="138" spans="1:14" ht="38.1" customHeight="1" x14ac:dyDescent="0.25">
      <c r="B138" s="90" t="s">
        <v>868</v>
      </c>
      <c r="C138" s="90" t="s">
        <v>869</v>
      </c>
      <c r="D138" s="90" t="s">
        <v>834</v>
      </c>
      <c r="E138" s="90" t="s">
        <v>835</v>
      </c>
      <c r="F138" s="90" t="s">
        <v>836</v>
      </c>
      <c r="G138" s="90" t="s">
        <v>837</v>
      </c>
      <c r="H138" s="90" t="s">
        <v>838</v>
      </c>
      <c r="I138" s="90" t="s">
        <v>839</v>
      </c>
      <c r="J138" s="92" t="s">
        <v>802</v>
      </c>
      <c r="K138" s="93"/>
      <c r="L138" s="90" t="s">
        <v>840</v>
      </c>
      <c r="M138" s="94" t="s">
        <v>829</v>
      </c>
      <c r="N138" s="81" t="s">
        <v>865</v>
      </c>
    </row>
    <row r="139" spans="1:14" ht="38.1" customHeight="1" x14ac:dyDescent="0.25">
      <c r="B139" s="91"/>
      <c r="C139" s="91"/>
      <c r="D139" s="91"/>
      <c r="E139" s="91"/>
      <c r="F139" s="91"/>
      <c r="G139" s="91"/>
      <c r="H139" s="91"/>
      <c r="I139" s="91"/>
      <c r="J139" s="26" t="s">
        <v>841</v>
      </c>
      <c r="K139" s="26" t="s">
        <v>842</v>
      </c>
      <c r="L139" s="91"/>
      <c r="M139" s="95"/>
      <c r="N139" s="81"/>
    </row>
    <row r="140" spans="1:14" ht="52.35" customHeight="1" x14ac:dyDescent="0.25">
      <c r="B140" s="25"/>
      <c r="C140" s="25"/>
      <c r="D140" s="25"/>
      <c r="E140" s="25"/>
      <c r="F140" s="25"/>
      <c r="G140" s="25"/>
      <c r="H140" s="25"/>
      <c r="I140" s="25"/>
      <c r="J140" s="25"/>
      <c r="K140" s="25"/>
      <c r="L140" s="25"/>
      <c r="M140" s="23">
        <f>SUM(B140:L140)</f>
        <v>0</v>
      </c>
      <c r="N140" s="19"/>
    </row>
    <row r="141" spans="1:14" x14ac:dyDescent="0.25">
      <c r="B141" s="15"/>
      <c r="C141" s="15"/>
      <c r="D141" s="15"/>
      <c r="E141" s="15"/>
      <c r="F141" s="15"/>
      <c r="G141" s="15"/>
      <c r="H141" s="15"/>
      <c r="I141" s="15"/>
      <c r="J141" s="29"/>
      <c r="K141" s="29"/>
      <c r="L141" s="15"/>
      <c r="M141" s="15"/>
    </row>
    <row r="142" spans="1:14" x14ac:dyDescent="0.25">
      <c r="B142" s="15"/>
      <c r="C142" s="15"/>
      <c r="D142" s="15"/>
      <c r="E142" s="15"/>
      <c r="F142" s="15"/>
      <c r="G142" s="15"/>
      <c r="H142" s="15"/>
      <c r="I142" s="15"/>
      <c r="J142" s="29"/>
      <c r="K142" s="29"/>
      <c r="L142" s="15"/>
      <c r="M142" s="15"/>
    </row>
    <row r="143" spans="1:14" x14ac:dyDescent="0.25">
      <c r="A143" s="31">
        <v>15</v>
      </c>
      <c r="B143" s="45" t="str">
        <f>'1. Student Nursing - Sep 19'!$B$3</f>
        <v>NHS organisation name</v>
      </c>
      <c r="C143" s="46"/>
      <c r="D143" s="82">
        <f>$D$3</f>
        <v>0</v>
      </c>
      <c r="E143" s="83"/>
      <c r="F143" s="83"/>
      <c r="G143" s="83"/>
      <c r="H143" s="83"/>
      <c r="I143" s="83"/>
      <c r="J143" s="83"/>
      <c r="K143" s="83"/>
      <c r="L143" s="83"/>
      <c r="M143" s="84"/>
    </row>
    <row r="144" spans="1:14" x14ac:dyDescent="0.25">
      <c r="B144" s="57" t="s">
        <v>875</v>
      </c>
      <c r="C144" s="57"/>
      <c r="D144" s="82">
        <f>$D$4</f>
        <v>0</v>
      </c>
      <c r="E144" s="83"/>
      <c r="F144" s="83"/>
      <c r="G144" s="83"/>
      <c r="H144" s="83"/>
      <c r="I144" s="83"/>
      <c r="J144" s="83"/>
      <c r="K144" s="83"/>
      <c r="L144" s="83"/>
      <c r="M144" s="84"/>
    </row>
    <row r="145" spans="2:14" x14ac:dyDescent="0.25">
      <c r="B145" s="51" t="s">
        <v>794</v>
      </c>
      <c r="C145" s="52"/>
      <c r="D145" s="54"/>
      <c r="E145" s="55"/>
      <c r="F145" s="55"/>
      <c r="G145" s="55"/>
      <c r="H145" s="55"/>
      <c r="I145" s="55"/>
      <c r="J145" s="55"/>
      <c r="K145" s="55"/>
      <c r="L145" s="55"/>
      <c r="M145" s="56"/>
    </row>
    <row r="146" spans="2:14" x14ac:dyDescent="0.25">
      <c r="B146" s="85" t="s">
        <v>816</v>
      </c>
      <c r="C146" s="85"/>
      <c r="D146" s="53"/>
      <c r="E146" s="86"/>
      <c r="F146" s="86"/>
      <c r="G146" s="86"/>
      <c r="H146" s="86"/>
      <c r="I146" s="86"/>
      <c r="J146" s="86"/>
      <c r="K146" s="86"/>
      <c r="L146" s="86"/>
      <c r="M146" s="86"/>
    </row>
    <row r="147" spans="2:14" ht="14.25" customHeight="1" x14ac:dyDescent="0.25">
      <c r="B147" s="87" t="s">
        <v>833</v>
      </c>
      <c r="C147" s="88"/>
      <c r="D147" s="88"/>
      <c r="E147" s="88"/>
      <c r="F147" s="88"/>
      <c r="G147" s="88"/>
      <c r="H147" s="88"/>
      <c r="I147" s="88"/>
      <c r="J147" s="88"/>
      <c r="K147" s="88"/>
      <c r="L147" s="88"/>
      <c r="M147" s="89"/>
    </row>
    <row r="148" spans="2:14" ht="38.1" customHeight="1" x14ac:dyDescent="0.25">
      <c r="B148" s="90" t="s">
        <v>868</v>
      </c>
      <c r="C148" s="90" t="s">
        <v>869</v>
      </c>
      <c r="D148" s="90" t="s">
        <v>834</v>
      </c>
      <c r="E148" s="90" t="s">
        <v>835</v>
      </c>
      <c r="F148" s="90" t="s">
        <v>836</v>
      </c>
      <c r="G148" s="90" t="s">
        <v>837</v>
      </c>
      <c r="H148" s="90" t="s">
        <v>838</v>
      </c>
      <c r="I148" s="90" t="s">
        <v>839</v>
      </c>
      <c r="J148" s="92" t="s">
        <v>802</v>
      </c>
      <c r="K148" s="93"/>
      <c r="L148" s="90" t="s">
        <v>840</v>
      </c>
      <c r="M148" s="94" t="s">
        <v>829</v>
      </c>
      <c r="N148" s="81" t="s">
        <v>865</v>
      </c>
    </row>
    <row r="149" spans="2:14" ht="38.1" customHeight="1" x14ac:dyDescent="0.25">
      <c r="B149" s="91"/>
      <c r="C149" s="91"/>
      <c r="D149" s="91"/>
      <c r="E149" s="91"/>
      <c r="F149" s="91"/>
      <c r="G149" s="91"/>
      <c r="H149" s="91"/>
      <c r="I149" s="91"/>
      <c r="J149" s="26" t="s">
        <v>841</v>
      </c>
      <c r="K149" s="26" t="s">
        <v>842</v>
      </c>
      <c r="L149" s="91"/>
      <c r="M149" s="95"/>
      <c r="N149" s="81"/>
    </row>
    <row r="150" spans="2:14" ht="52.35" customHeight="1" x14ac:dyDescent="0.25">
      <c r="B150" s="25"/>
      <c r="C150" s="25"/>
      <c r="D150" s="25"/>
      <c r="E150" s="25"/>
      <c r="F150" s="25"/>
      <c r="G150" s="25"/>
      <c r="H150" s="25"/>
      <c r="I150" s="25"/>
      <c r="J150" s="25"/>
      <c r="K150" s="25"/>
      <c r="L150" s="25"/>
      <c r="M150" s="23">
        <f>SUM(B150:L150)</f>
        <v>0</v>
      </c>
      <c r="N150" s="19"/>
    </row>
    <row r="151" spans="2:14" x14ac:dyDescent="0.25">
      <c r="B151" s="15"/>
      <c r="C151" s="15"/>
      <c r="D151" s="15"/>
      <c r="E151" s="15"/>
      <c r="F151" s="15"/>
      <c r="G151" s="15"/>
      <c r="H151" s="15"/>
      <c r="I151" s="15"/>
      <c r="J151" s="29"/>
      <c r="K151" s="29"/>
      <c r="L151" s="15"/>
      <c r="M151" s="15"/>
    </row>
    <row r="152" spans="2:14" x14ac:dyDescent="0.25">
      <c r="B152" s="15"/>
      <c r="C152" s="15"/>
      <c r="D152" s="15"/>
      <c r="E152" s="15"/>
      <c r="F152" s="15"/>
      <c r="G152" s="15"/>
      <c r="H152" s="15"/>
      <c r="I152" s="15"/>
      <c r="J152" s="29"/>
      <c r="K152" s="29"/>
      <c r="L152" s="15"/>
      <c r="M152" s="15"/>
    </row>
    <row r="153" spans="2:14" ht="9" hidden="1" customHeight="1" x14ac:dyDescent="0.25"/>
    <row r="154" spans="2:14" ht="9" hidden="1" customHeight="1" x14ac:dyDescent="0.25"/>
    <row r="155" spans="2:14" ht="9" hidden="1" customHeight="1" x14ac:dyDescent="0.25"/>
    <row r="156" spans="2:14" ht="9" hidden="1" customHeight="1" x14ac:dyDescent="0.25"/>
    <row r="157" spans="2:14" ht="9" hidden="1" customHeight="1" x14ac:dyDescent="0.25"/>
    <row r="158" spans="2:14" ht="9" hidden="1" customHeight="1" x14ac:dyDescent="0.25"/>
    <row r="159" spans="2:14" ht="9" hidden="1" customHeight="1" x14ac:dyDescent="0.25"/>
    <row r="160" spans="2:14" ht="9" hidden="1" customHeight="1" x14ac:dyDescent="0.25"/>
  </sheetData>
  <sheetProtection algorithmName="SHA-512" hashValue="WiXJryWScc1YvTNOqJLYW3ihrvH+DuNjM2e9/iHrSBAH60T+jfspT6i9hF+pWxDk3REAl8nWp5l2iLVIA7gnAw==" saltValue="xdRCt/Irzkis3EaqRc4MtA==" spinCount="100000" sheet="1" selectLockedCells="1"/>
  <mergeCells count="316">
    <mergeCell ref="D64:M64"/>
    <mergeCell ref="D74:M74"/>
    <mergeCell ref="D84:M84"/>
    <mergeCell ref="D94:M94"/>
    <mergeCell ref="D104:M104"/>
    <mergeCell ref="D114:M114"/>
    <mergeCell ref="B44:C44"/>
    <mergeCell ref="B54:C54"/>
    <mergeCell ref="B64:C64"/>
    <mergeCell ref="B74:C74"/>
    <mergeCell ref="B84:C84"/>
    <mergeCell ref="B94:C94"/>
    <mergeCell ref="B104:C104"/>
    <mergeCell ref="B114:C114"/>
    <mergeCell ref="C68:C69"/>
    <mergeCell ref="D68:D69"/>
    <mergeCell ref="E68:E69"/>
    <mergeCell ref="I58:I59"/>
    <mergeCell ref="J58:K58"/>
    <mergeCell ref="L58:L59"/>
    <mergeCell ref="M58:M59"/>
    <mergeCell ref="D58:D59"/>
    <mergeCell ref="B4:C4"/>
    <mergeCell ref="D4:M4"/>
    <mergeCell ref="D14:M14"/>
    <mergeCell ref="D24:M24"/>
    <mergeCell ref="D34:M34"/>
    <mergeCell ref="B14:C14"/>
    <mergeCell ref="B24:C24"/>
    <mergeCell ref="B34:C34"/>
    <mergeCell ref="B77:M77"/>
    <mergeCell ref="B65:C65"/>
    <mergeCell ref="D65:M65"/>
    <mergeCell ref="B67:M67"/>
    <mergeCell ref="B73:C73"/>
    <mergeCell ref="D73:M73"/>
    <mergeCell ref="D75:M75"/>
    <mergeCell ref="B47:M47"/>
    <mergeCell ref="B53:C53"/>
    <mergeCell ref="D53:M53"/>
    <mergeCell ref="D55:M55"/>
    <mergeCell ref="B57:M57"/>
    <mergeCell ref="B63:C63"/>
    <mergeCell ref="D63:M63"/>
    <mergeCell ref="B68:B69"/>
    <mergeCell ref="D44:M44"/>
    <mergeCell ref="B17:M17"/>
    <mergeCell ref="B23:C23"/>
    <mergeCell ref="D23:M23"/>
    <mergeCell ref="D25:M25"/>
    <mergeCell ref="B27:M27"/>
    <mergeCell ref="B33:C33"/>
    <mergeCell ref="D33:M33"/>
    <mergeCell ref="I28:I29"/>
    <mergeCell ref="J28:K28"/>
    <mergeCell ref="L28:L29"/>
    <mergeCell ref="M28:M29"/>
    <mergeCell ref="D28:D29"/>
    <mergeCell ref="E28:E29"/>
    <mergeCell ref="F28:F29"/>
    <mergeCell ref="G28:G29"/>
    <mergeCell ref="H28:H29"/>
    <mergeCell ref="B25:C25"/>
    <mergeCell ref="B28:B29"/>
    <mergeCell ref="E18:E19"/>
    <mergeCell ref="F18:F19"/>
    <mergeCell ref="B7:M7"/>
    <mergeCell ref="D5:M5"/>
    <mergeCell ref="D3:M3"/>
    <mergeCell ref="G78:G79"/>
    <mergeCell ref="H78:H79"/>
    <mergeCell ref="I78:I79"/>
    <mergeCell ref="J78:K78"/>
    <mergeCell ref="L78:L79"/>
    <mergeCell ref="M78:M79"/>
    <mergeCell ref="B78:B79"/>
    <mergeCell ref="C78:C79"/>
    <mergeCell ref="D78:D79"/>
    <mergeCell ref="E78:E79"/>
    <mergeCell ref="F78:F79"/>
    <mergeCell ref="L68:L69"/>
    <mergeCell ref="M68:M69"/>
    <mergeCell ref="B75:C75"/>
    <mergeCell ref="F68:F69"/>
    <mergeCell ref="G68:G69"/>
    <mergeCell ref="H68:H69"/>
    <mergeCell ref="I68:I69"/>
    <mergeCell ref="J68:K68"/>
    <mergeCell ref="B35:C35"/>
    <mergeCell ref="D35:M35"/>
    <mergeCell ref="B58:B59"/>
    <mergeCell ref="C58:C59"/>
    <mergeCell ref="G48:G49"/>
    <mergeCell ref="H48:H49"/>
    <mergeCell ref="I48:I49"/>
    <mergeCell ref="B56:C56"/>
    <mergeCell ref="D56:M56"/>
    <mergeCell ref="J48:K48"/>
    <mergeCell ref="L48:L49"/>
    <mergeCell ref="M48:M49"/>
    <mergeCell ref="B48:B49"/>
    <mergeCell ref="C48:C49"/>
    <mergeCell ref="D48:D49"/>
    <mergeCell ref="E48:E49"/>
    <mergeCell ref="F48:F49"/>
    <mergeCell ref="E58:E59"/>
    <mergeCell ref="B37:M37"/>
    <mergeCell ref="B43:C43"/>
    <mergeCell ref="D43:M43"/>
    <mergeCell ref="D45:M45"/>
    <mergeCell ref="D54:M54"/>
    <mergeCell ref="B1:M1"/>
    <mergeCell ref="B6:C6"/>
    <mergeCell ref="D6:M6"/>
    <mergeCell ref="B16:C16"/>
    <mergeCell ref="D16:M16"/>
    <mergeCell ref="B26:C26"/>
    <mergeCell ref="D26:M26"/>
    <mergeCell ref="B36:C36"/>
    <mergeCell ref="D36:M36"/>
    <mergeCell ref="J8:K8"/>
    <mergeCell ref="L8:L9"/>
    <mergeCell ref="M8:M9"/>
    <mergeCell ref="B15:C15"/>
    <mergeCell ref="B13:C13"/>
    <mergeCell ref="D13:M13"/>
    <mergeCell ref="D15:M15"/>
    <mergeCell ref="E8:E9"/>
    <mergeCell ref="F8:F9"/>
    <mergeCell ref="G8:G9"/>
    <mergeCell ref="H8:H9"/>
    <mergeCell ref="I8:I9"/>
    <mergeCell ref="B8:B9"/>
    <mergeCell ref="B3:C3"/>
    <mergeCell ref="B5:C5"/>
    <mergeCell ref="N8:N9"/>
    <mergeCell ref="N18:N19"/>
    <mergeCell ref="N28:N29"/>
    <mergeCell ref="N38:N39"/>
    <mergeCell ref="N48:N49"/>
    <mergeCell ref="N68:N69"/>
    <mergeCell ref="N78:N79"/>
    <mergeCell ref="N58:N59"/>
    <mergeCell ref="B66:C66"/>
    <mergeCell ref="D66:M66"/>
    <mergeCell ref="B76:C76"/>
    <mergeCell ref="D76:M76"/>
    <mergeCell ref="C28:C29"/>
    <mergeCell ref="G18:G19"/>
    <mergeCell ref="H18:H19"/>
    <mergeCell ref="I18:I19"/>
    <mergeCell ref="J18:K18"/>
    <mergeCell ref="L18:L19"/>
    <mergeCell ref="M18:M19"/>
    <mergeCell ref="B18:B19"/>
    <mergeCell ref="C18:C19"/>
    <mergeCell ref="D18:D19"/>
    <mergeCell ref="B46:C46"/>
    <mergeCell ref="D46:M46"/>
    <mergeCell ref="B83:C83"/>
    <mergeCell ref="D83:M83"/>
    <mergeCell ref="B85:C85"/>
    <mergeCell ref="D85:M85"/>
    <mergeCell ref="B86:C86"/>
    <mergeCell ref="D86:M86"/>
    <mergeCell ref="C8:C9"/>
    <mergeCell ref="D8:D9"/>
    <mergeCell ref="L38:L39"/>
    <mergeCell ref="M38:M39"/>
    <mergeCell ref="B45:C45"/>
    <mergeCell ref="F38:F39"/>
    <mergeCell ref="G38:G39"/>
    <mergeCell ref="H38:H39"/>
    <mergeCell ref="I38:I39"/>
    <mergeCell ref="J38:K38"/>
    <mergeCell ref="B38:B39"/>
    <mergeCell ref="C38:C39"/>
    <mergeCell ref="D38:D39"/>
    <mergeCell ref="E38:E39"/>
    <mergeCell ref="F58:F59"/>
    <mergeCell ref="G58:G59"/>
    <mergeCell ref="H58:H59"/>
    <mergeCell ref="B55:C55"/>
    <mergeCell ref="B87:M87"/>
    <mergeCell ref="B88:B89"/>
    <mergeCell ref="C88:C89"/>
    <mergeCell ref="D88:D89"/>
    <mergeCell ref="E88:E89"/>
    <mergeCell ref="F88:F89"/>
    <mergeCell ref="G88:G89"/>
    <mergeCell ref="H88:H89"/>
    <mergeCell ref="I88:I89"/>
    <mergeCell ref="J88:K88"/>
    <mergeCell ref="L88:L89"/>
    <mergeCell ref="M88:M89"/>
    <mergeCell ref="N88:N89"/>
    <mergeCell ref="B93:C93"/>
    <mergeCell ref="D93:M93"/>
    <mergeCell ref="B95:C95"/>
    <mergeCell ref="D95:M95"/>
    <mergeCell ref="B96:C96"/>
    <mergeCell ref="D96:M96"/>
    <mergeCell ref="B97:M97"/>
    <mergeCell ref="B98:B99"/>
    <mergeCell ref="C98:C99"/>
    <mergeCell ref="D98:D99"/>
    <mergeCell ref="E98:E99"/>
    <mergeCell ref="F98:F99"/>
    <mergeCell ref="G98:G99"/>
    <mergeCell ref="H98:H99"/>
    <mergeCell ref="I98:I99"/>
    <mergeCell ref="J98:K98"/>
    <mergeCell ref="L98:L99"/>
    <mergeCell ref="M98:M99"/>
    <mergeCell ref="N98:N99"/>
    <mergeCell ref="B103:C103"/>
    <mergeCell ref="D103:M103"/>
    <mergeCell ref="B105:C105"/>
    <mergeCell ref="D105:M105"/>
    <mergeCell ref="B106:C106"/>
    <mergeCell ref="D106:M106"/>
    <mergeCell ref="B107:M107"/>
    <mergeCell ref="B108:B109"/>
    <mergeCell ref="C108:C109"/>
    <mergeCell ref="D108:D109"/>
    <mergeCell ref="E108:E109"/>
    <mergeCell ref="F108:F109"/>
    <mergeCell ref="G108:G109"/>
    <mergeCell ref="H108:H109"/>
    <mergeCell ref="I108:I109"/>
    <mergeCell ref="J108:K108"/>
    <mergeCell ref="L108:L109"/>
    <mergeCell ref="M108:M109"/>
    <mergeCell ref="N108:N109"/>
    <mergeCell ref="B113:C113"/>
    <mergeCell ref="D113:M113"/>
    <mergeCell ref="B115:C115"/>
    <mergeCell ref="D115:M115"/>
    <mergeCell ref="B116:C116"/>
    <mergeCell ref="D116:M116"/>
    <mergeCell ref="B117:M117"/>
    <mergeCell ref="B118:B119"/>
    <mergeCell ref="C118:C119"/>
    <mergeCell ref="D118:D119"/>
    <mergeCell ref="E118:E119"/>
    <mergeCell ref="F118:F119"/>
    <mergeCell ref="G118:G119"/>
    <mergeCell ref="H118:H119"/>
    <mergeCell ref="I118:I119"/>
    <mergeCell ref="J118:K118"/>
    <mergeCell ref="L118:L119"/>
    <mergeCell ref="M118:M119"/>
    <mergeCell ref="N118:N119"/>
    <mergeCell ref="B123:C123"/>
    <mergeCell ref="D123:M123"/>
    <mergeCell ref="B125:C125"/>
    <mergeCell ref="D125:M125"/>
    <mergeCell ref="B126:C126"/>
    <mergeCell ref="D126:M126"/>
    <mergeCell ref="B127:M127"/>
    <mergeCell ref="B128:B129"/>
    <mergeCell ref="C128:C129"/>
    <mergeCell ref="D128:D129"/>
    <mergeCell ref="E128:E129"/>
    <mergeCell ref="F128:F129"/>
    <mergeCell ref="G128:G129"/>
    <mergeCell ref="H128:H129"/>
    <mergeCell ref="I128:I129"/>
    <mergeCell ref="J128:K128"/>
    <mergeCell ref="L128:L129"/>
    <mergeCell ref="M128:M129"/>
    <mergeCell ref="D124:M124"/>
    <mergeCell ref="B124:C124"/>
    <mergeCell ref="N128:N129"/>
    <mergeCell ref="B133:C133"/>
    <mergeCell ref="D133:M133"/>
    <mergeCell ref="B135:C135"/>
    <mergeCell ref="D135:M135"/>
    <mergeCell ref="B136:C136"/>
    <mergeCell ref="D136:M136"/>
    <mergeCell ref="B137:M137"/>
    <mergeCell ref="B138:B139"/>
    <mergeCell ref="C138:C139"/>
    <mergeCell ref="D138:D139"/>
    <mergeCell ref="E138:E139"/>
    <mergeCell ref="F138:F139"/>
    <mergeCell ref="G138:G139"/>
    <mergeCell ref="H138:H139"/>
    <mergeCell ref="I138:I139"/>
    <mergeCell ref="J138:K138"/>
    <mergeCell ref="L138:L139"/>
    <mergeCell ref="M138:M139"/>
    <mergeCell ref="N138:N139"/>
    <mergeCell ref="B134:C134"/>
    <mergeCell ref="D134:M134"/>
    <mergeCell ref="N148:N149"/>
    <mergeCell ref="B143:C143"/>
    <mergeCell ref="D143:M143"/>
    <mergeCell ref="B145:C145"/>
    <mergeCell ref="D145:M145"/>
    <mergeCell ref="B146:C146"/>
    <mergeCell ref="D146:M146"/>
    <mergeCell ref="B147:M147"/>
    <mergeCell ref="B148:B149"/>
    <mergeCell ref="C148:C149"/>
    <mergeCell ref="D148:D149"/>
    <mergeCell ref="E148:E149"/>
    <mergeCell ref="F148:F149"/>
    <mergeCell ref="G148:G149"/>
    <mergeCell ref="H148:H149"/>
    <mergeCell ref="I148:I149"/>
    <mergeCell ref="J148:K148"/>
    <mergeCell ref="L148:L149"/>
    <mergeCell ref="M148:M149"/>
    <mergeCell ref="B144:C144"/>
    <mergeCell ref="D144:M144"/>
  </mergeCells>
  <dataValidations count="1">
    <dataValidation type="decimal" allowBlank="1" showInputMessage="1" showErrorMessage="1" sqref="B10:L10 B60:L60 B140:L140 B20:L20 B30:L30 B40:L40 B50:L50 B70:L70 B80:L80 B90:L90 B100:L100 B110:L110 B150:L150 B120:L120 B130:L130" xr:uid="{6CB34A24-A44F-42C4-8CAE-D68248018940}">
      <formula1>0</formula1>
      <formula2>999999999</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Title="Select" prompt="Please select HEI here" xr:uid="{CD33382A-D6DC-4339-8B67-5AEF3EB46F0B}">
          <x14:formula1>
            <xm:f>'HEI List'!$A$2:$A$80</xm:f>
          </x14:formula1>
          <xm:sqref>D5:M5 D75:M75 D25:M25 D35:M35 D45:M45 D55:M55 D65:M65 D15:M15 D85:M85 D95:M95 D105:M105 D115:M115 D125:M125 D135:M135 D145:M145</xm:sqref>
        </x14:dataValidation>
        <x14:dataValidation type="list" allowBlank="1" showInputMessage="1" showErrorMessage="1" promptTitle="Select" prompt="Please select your organisation here" xr:uid="{14E9BEC9-E73C-424E-8064-4E7C6910EBC4}">
          <x14:formula1>
            <xm:f>'Trust List'!$C$2:$C$220</xm:f>
          </x14:formula1>
          <xm:sqref>D3:M3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BF84D-B7A2-4BAB-8C8D-7F2680700E8F}">
  <dimension ref="A1:O167"/>
  <sheetViews>
    <sheetView showGridLines="0" topLeftCell="A1048576" zoomScale="80" zoomScaleNormal="80" workbookViewId="0">
      <selection activeCell="D159" sqref="D159:M159"/>
    </sheetView>
  </sheetViews>
  <sheetFormatPr defaultColWidth="0" defaultRowHeight="15" zeroHeight="1" x14ac:dyDescent="0.25"/>
  <cols>
    <col min="1" max="1" width="4" style="30" customWidth="1"/>
    <col min="2" max="2" width="15.5703125" style="14" customWidth="1"/>
    <col min="3" max="3" width="18.85546875" style="14" customWidth="1"/>
    <col min="4" max="9" width="15.5703125" style="14" customWidth="1"/>
    <col min="10" max="11" width="15.5703125" style="24" customWidth="1"/>
    <col min="12" max="13" width="15.5703125" style="14" customWidth="1"/>
    <col min="14" max="14" width="80.42578125" style="14" customWidth="1"/>
    <col min="15" max="15" width="9.140625" style="14" customWidth="1"/>
    <col min="16" max="16384" width="9.140625" style="14" hidden="1"/>
  </cols>
  <sheetData>
    <row r="1" spans="1:14" ht="15.75" x14ac:dyDescent="0.25">
      <c r="B1" s="61" t="s">
        <v>803</v>
      </c>
      <c r="C1" s="61"/>
      <c r="D1" s="61"/>
      <c r="E1" s="61"/>
      <c r="F1" s="61"/>
      <c r="G1" s="61"/>
      <c r="H1" s="61"/>
      <c r="I1" s="61"/>
      <c r="J1" s="61"/>
      <c r="K1" s="61"/>
      <c r="L1" s="61"/>
      <c r="M1" s="61"/>
    </row>
    <row r="2" spans="1:14" x14ac:dyDescent="0.25"/>
    <row r="3" spans="1:14" ht="15.6" customHeight="1" x14ac:dyDescent="0.25">
      <c r="A3" s="30">
        <v>1</v>
      </c>
      <c r="B3" s="45" t="str">
        <f>'4. Student AHP - Sep 19'!$B$3</f>
        <v>NHS organisation name</v>
      </c>
      <c r="C3" s="46"/>
      <c r="D3" s="47">
        <f>'4. Student AHP - Sep 19'!$D$3</f>
        <v>0</v>
      </c>
      <c r="E3" s="48"/>
      <c r="F3" s="48"/>
      <c r="G3" s="48"/>
      <c r="H3" s="48"/>
      <c r="I3" s="48"/>
      <c r="J3" s="48"/>
      <c r="K3" s="48"/>
      <c r="L3" s="48"/>
      <c r="M3" s="49"/>
    </row>
    <row r="4" spans="1:14" ht="15.6" customHeight="1" x14ac:dyDescent="0.25">
      <c r="B4" s="57" t="s">
        <v>875</v>
      </c>
      <c r="C4" s="57"/>
      <c r="D4" s="47">
        <f>'4. Student AHP - Sep 19'!$D$4</f>
        <v>0</v>
      </c>
      <c r="E4" s="48"/>
      <c r="F4" s="48"/>
      <c r="G4" s="48"/>
      <c r="H4" s="48"/>
      <c r="I4" s="48"/>
      <c r="J4" s="48"/>
      <c r="K4" s="48"/>
      <c r="L4" s="48"/>
      <c r="M4" s="49"/>
    </row>
    <row r="5" spans="1:14" ht="14.25" customHeight="1" x14ac:dyDescent="0.25">
      <c r="B5" s="51" t="s">
        <v>794</v>
      </c>
      <c r="C5" s="52"/>
      <c r="D5" s="54"/>
      <c r="E5" s="55"/>
      <c r="F5" s="55"/>
      <c r="G5" s="55"/>
      <c r="H5" s="55"/>
      <c r="I5" s="55"/>
      <c r="J5" s="55"/>
      <c r="K5" s="55"/>
      <c r="L5" s="55"/>
      <c r="M5" s="56"/>
    </row>
    <row r="6" spans="1:14" x14ac:dyDescent="0.25">
      <c r="B6" s="85" t="s">
        <v>816</v>
      </c>
      <c r="C6" s="85"/>
      <c r="D6" s="53"/>
      <c r="E6" s="86"/>
      <c r="F6" s="86"/>
      <c r="G6" s="86"/>
      <c r="H6" s="86"/>
      <c r="I6" s="86"/>
      <c r="J6" s="86"/>
      <c r="K6" s="86"/>
      <c r="L6" s="86"/>
      <c r="M6" s="86"/>
    </row>
    <row r="7" spans="1:14" x14ac:dyDescent="0.25">
      <c r="B7" s="99" t="s">
        <v>0</v>
      </c>
      <c r="C7" s="99"/>
      <c r="D7" s="100"/>
      <c r="E7" s="101"/>
      <c r="F7" s="101"/>
      <c r="G7" s="101"/>
      <c r="H7" s="101"/>
      <c r="I7" s="101"/>
      <c r="J7" s="101"/>
      <c r="K7" s="101"/>
      <c r="L7" s="101"/>
      <c r="M7" s="102"/>
    </row>
    <row r="8" spans="1:14" ht="14.25" customHeight="1" x14ac:dyDescent="0.25">
      <c r="B8" s="96" t="s">
        <v>843</v>
      </c>
      <c r="C8" s="97"/>
      <c r="D8" s="97"/>
      <c r="E8" s="97"/>
      <c r="F8" s="97"/>
      <c r="G8" s="97"/>
      <c r="H8" s="97"/>
      <c r="I8" s="97"/>
      <c r="J8" s="97"/>
      <c r="K8" s="97"/>
      <c r="L8" s="97"/>
      <c r="M8" s="98"/>
    </row>
    <row r="9" spans="1:14" ht="38.1" customHeight="1" x14ac:dyDescent="0.25">
      <c r="B9" s="90" t="s">
        <v>868</v>
      </c>
      <c r="C9" s="90" t="s">
        <v>869</v>
      </c>
      <c r="D9" s="90" t="s">
        <v>834</v>
      </c>
      <c r="E9" s="90" t="s">
        <v>835</v>
      </c>
      <c r="F9" s="90" t="s">
        <v>836</v>
      </c>
      <c r="G9" s="90" t="s">
        <v>837</v>
      </c>
      <c r="H9" s="90" t="s">
        <v>838</v>
      </c>
      <c r="I9" s="90" t="s">
        <v>839</v>
      </c>
      <c r="J9" s="92" t="s">
        <v>802</v>
      </c>
      <c r="K9" s="93"/>
      <c r="L9" s="90" t="s">
        <v>840</v>
      </c>
      <c r="M9" s="94" t="s">
        <v>829</v>
      </c>
      <c r="N9" s="81" t="s">
        <v>865</v>
      </c>
    </row>
    <row r="10" spans="1:14" ht="38.1" customHeight="1" x14ac:dyDescent="0.25">
      <c r="B10" s="91"/>
      <c r="C10" s="91"/>
      <c r="D10" s="91"/>
      <c r="E10" s="91"/>
      <c r="F10" s="91"/>
      <c r="G10" s="91"/>
      <c r="H10" s="91"/>
      <c r="I10" s="91"/>
      <c r="J10" s="26" t="s">
        <v>841</v>
      </c>
      <c r="K10" s="26" t="s">
        <v>842</v>
      </c>
      <c r="L10" s="91"/>
      <c r="M10" s="95"/>
      <c r="N10" s="81"/>
    </row>
    <row r="11" spans="1:14" ht="52.35" customHeight="1" x14ac:dyDescent="0.25">
      <c r="B11" s="25"/>
      <c r="C11" s="25"/>
      <c r="D11" s="25"/>
      <c r="E11" s="25"/>
      <c r="F11" s="25"/>
      <c r="G11" s="25"/>
      <c r="H11" s="25"/>
      <c r="I11" s="25"/>
      <c r="J11" s="25"/>
      <c r="K11" s="25"/>
      <c r="L11" s="25"/>
      <c r="M11" s="23">
        <f>SUM(B11:L11)</f>
        <v>0</v>
      </c>
      <c r="N11" s="19"/>
    </row>
    <row r="12" spans="1:14" x14ac:dyDescent="0.25">
      <c r="B12" s="15"/>
      <c r="C12" s="15"/>
      <c r="D12" s="15"/>
      <c r="E12" s="15"/>
      <c r="F12" s="15"/>
      <c r="G12" s="15"/>
      <c r="H12" s="15"/>
      <c r="I12" s="15"/>
      <c r="J12" s="29"/>
      <c r="K12" s="29"/>
      <c r="L12" s="15"/>
      <c r="M12" s="15"/>
    </row>
    <row r="13" spans="1:14" x14ac:dyDescent="0.25">
      <c r="B13" s="15"/>
      <c r="C13" s="15"/>
      <c r="D13" s="15"/>
      <c r="E13" s="15"/>
      <c r="F13" s="15"/>
      <c r="G13" s="15"/>
      <c r="H13" s="15"/>
      <c r="I13" s="15"/>
      <c r="J13" s="29"/>
      <c r="K13" s="29"/>
      <c r="L13" s="15"/>
      <c r="M13" s="15"/>
    </row>
    <row r="14" spans="1:14" x14ac:dyDescent="0.25">
      <c r="A14" s="30">
        <v>2</v>
      </c>
      <c r="B14" s="45" t="str">
        <f>'4. Student AHP - Sep 19'!$B$3</f>
        <v>NHS organisation name</v>
      </c>
      <c r="C14" s="46"/>
      <c r="D14" s="47">
        <f>'4. Student AHP - Sep 19'!$D$3</f>
        <v>0</v>
      </c>
      <c r="E14" s="48"/>
      <c r="F14" s="48"/>
      <c r="G14" s="48"/>
      <c r="H14" s="48"/>
      <c r="I14" s="48"/>
      <c r="J14" s="48"/>
      <c r="K14" s="48"/>
      <c r="L14" s="48"/>
      <c r="M14" s="49"/>
    </row>
    <row r="15" spans="1:14" x14ac:dyDescent="0.25">
      <c r="B15" s="57" t="s">
        <v>875</v>
      </c>
      <c r="C15" s="57"/>
      <c r="D15" s="47">
        <f>'4. Student AHP - Sep 19'!$D$4</f>
        <v>0</v>
      </c>
      <c r="E15" s="48"/>
      <c r="F15" s="48"/>
      <c r="G15" s="48"/>
      <c r="H15" s="48"/>
      <c r="I15" s="48"/>
      <c r="J15" s="48"/>
      <c r="K15" s="48"/>
      <c r="L15" s="48"/>
      <c r="M15" s="49"/>
    </row>
    <row r="16" spans="1:14" x14ac:dyDescent="0.25">
      <c r="B16" s="51" t="s">
        <v>794</v>
      </c>
      <c r="C16" s="52"/>
      <c r="D16" s="54"/>
      <c r="E16" s="55"/>
      <c r="F16" s="55"/>
      <c r="G16" s="55"/>
      <c r="H16" s="55"/>
      <c r="I16" s="55"/>
      <c r="J16" s="55"/>
      <c r="K16" s="55"/>
      <c r="L16" s="55"/>
      <c r="M16" s="56"/>
    </row>
    <row r="17" spans="1:14" ht="15" customHeight="1" x14ac:dyDescent="0.25">
      <c r="B17" s="85" t="s">
        <v>816</v>
      </c>
      <c r="C17" s="85"/>
      <c r="D17" s="53"/>
      <c r="E17" s="86"/>
      <c r="F17" s="86"/>
      <c r="G17" s="86"/>
      <c r="H17" s="86"/>
      <c r="I17" s="86"/>
      <c r="J17" s="86"/>
      <c r="K17" s="86"/>
      <c r="L17" s="86"/>
      <c r="M17" s="86"/>
    </row>
    <row r="18" spans="1:14" x14ac:dyDescent="0.25">
      <c r="B18" s="99" t="s">
        <v>0</v>
      </c>
      <c r="C18" s="99"/>
      <c r="D18" s="100"/>
      <c r="E18" s="101"/>
      <c r="F18" s="101"/>
      <c r="G18" s="101"/>
      <c r="H18" s="101"/>
      <c r="I18" s="101"/>
      <c r="J18" s="101"/>
      <c r="K18" s="101"/>
      <c r="L18" s="101"/>
      <c r="M18" s="102"/>
    </row>
    <row r="19" spans="1:14" ht="14.25" customHeight="1" x14ac:dyDescent="0.25">
      <c r="B19" s="96" t="s">
        <v>843</v>
      </c>
      <c r="C19" s="97"/>
      <c r="D19" s="97"/>
      <c r="E19" s="97"/>
      <c r="F19" s="97"/>
      <c r="G19" s="97"/>
      <c r="H19" s="97"/>
      <c r="I19" s="97"/>
      <c r="J19" s="97"/>
      <c r="K19" s="97"/>
      <c r="L19" s="97"/>
      <c r="M19" s="98"/>
    </row>
    <row r="20" spans="1:14" ht="38.1" customHeight="1" x14ac:dyDescent="0.25">
      <c r="B20" s="90" t="s">
        <v>868</v>
      </c>
      <c r="C20" s="90" t="s">
        <v>869</v>
      </c>
      <c r="D20" s="90" t="s">
        <v>834</v>
      </c>
      <c r="E20" s="90" t="s">
        <v>835</v>
      </c>
      <c r="F20" s="90" t="s">
        <v>836</v>
      </c>
      <c r="G20" s="90" t="s">
        <v>837</v>
      </c>
      <c r="H20" s="90" t="s">
        <v>838</v>
      </c>
      <c r="I20" s="90" t="s">
        <v>839</v>
      </c>
      <c r="J20" s="92" t="s">
        <v>802</v>
      </c>
      <c r="K20" s="93"/>
      <c r="L20" s="90" t="s">
        <v>840</v>
      </c>
      <c r="M20" s="94" t="s">
        <v>829</v>
      </c>
      <c r="N20" s="81" t="s">
        <v>865</v>
      </c>
    </row>
    <row r="21" spans="1:14" ht="38.1" customHeight="1" x14ac:dyDescent="0.25">
      <c r="B21" s="91"/>
      <c r="C21" s="91"/>
      <c r="D21" s="91"/>
      <c r="E21" s="91"/>
      <c r="F21" s="91"/>
      <c r="G21" s="91"/>
      <c r="H21" s="91"/>
      <c r="I21" s="91"/>
      <c r="J21" s="26" t="s">
        <v>841</v>
      </c>
      <c r="K21" s="26" t="s">
        <v>842</v>
      </c>
      <c r="L21" s="91"/>
      <c r="M21" s="95"/>
      <c r="N21" s="81"/>
    </row>
    <row r="22" spans="1:14" ht="52.35" customHeight="1" x14ac:dyDescent="0.25">
      <c r="B22" s="25"/>
      <c r="C22" s="25"/>
      <c r="D22" s="25"/>
      <c r="E22" s="25"/>
      <c r="F22" s="25"/>
      <c r="G22" s="25"/>
      <c r="H22" s="25"/>
      <c r="I22" s="25"/>
      <c r="J22" s="25"/>
      <c r="K22" s="25"/>
      <c r="L22" s="25"/>
      <c r="M22" s="23">
        <f>SUM(B22:L22)</f>
        <v>0</v>
      </c>
      <c r="N22" s="19"/>
    </row>
    <row r="23" spans="1:14" x14ac:dyDescent="0.25">
      <c r="B23" s="15"/>
      <c r="C23" s="15"/>
      <c r="D23" s="15"/>
      <c r="E23" s="15"/>
      <c r="F23" s="15"/>
      <c r="G23" s="15"/>
      <c r="H23" s="15"/>
      <c r="I23" s="15"/>
      <c r="J23" s="29"/>
      <c r="K23" s="29"/>
      <c r="L23" s="15"/>
      <c r="M23" s="15"/>
    </row>
    <row r="24" spans="1:14" x14ac:dyDescent="0.25">
      <c r="B24" s="15"/>
      <c r="C24" s="15"/>
      <c r="D24" s="15"/>
      <c r="E24" s="15"/>
      <c r="F24" s="15"/>
      <c r="G24" s="15"/>
      <c r="H24" s="15"/>
      <c r="I24" s="15"/>
      <c r="J24" s="29"/>
      <c r="K24" s="29"/>
      <c r="L24" s="15"/>
      <c r="M24" s="15"/>
    </row>
    <row r="25" spans="1:14" x14ac:dyDescent="0.25">
      <c r="A25" s="30">
        <v>3</v>
      </c>
      <c r="B25" s="45" t="str">
        <f>'4. Student AHP - Sep 19'!$B$3</f>
        <v>NHS organisation name</v>
      </c>
      <c r="C25" s="46"/>
      <c r="D25" s="47">
        <f>'4. Student AHP - Sep 19'!$D$3</f>
        <v>0</v>
      </c>
      <c r="E25" s="48"/>
      <c r="F25" s="48"/>
      <c r="G25" s="48"/>
      <c r="H25" s="48"/>
      <c r="I25" s="48"/>
      <c r="J25" s="48"/>
      <c r="K25" s="48"/>
      <c r="L25" s="48"/>
      <c r="M25" s="49"/>
    </row>
    <row r="26" spans="1:14" x14ac:dyDescent="0.25">
      <c r="B26" s="57" t="s">
        <v>875</v>
      </c>
      <c r="C26" s="57"/>
      <c r="D26" s="47">
        <f>'4. Student AHP - Sep 19'!$D$4</f>
        <v>0</v>
      </c>
      <c r="E26" s="48"/>
      <c r="F26" s="48"/>
      <c r="G26" s="48"/>
      <c r="H26" s="48"/>
      <c r="I26" s="48"/>
      <c r="J26" s="48"/>
      <c r="K26" s="48"/>
      <c r="L26" s="48"/>
      <c r="M26" s="49"/>
    </row>
    <row r="27" spans="1:14" x14ac:dyDescent="0.25">
      <c r="B27" s="51" t="s">
        <v>794</v>
      </c>
      <c r="C27" s="52"/>
      <c r="D27" s="54"/>
      <c r="E27" s="55"/>
      <c r="F27" s="55"/>
      <c r="G27" s="55"/>
      <c r="H27" s="55"/>
      <c r="I27" s="55"/>
      <c r="J27" s="55"/>
      <c r="K27" s="55"/>
      <c r="L27" s="55"/>
      <c r="M27" s="56"/>
    </row>
    <row r="28" spans="1:14" x14ac:dyDescent="0.25">
      <c r="B28" s="85" t="s">
        <v>816</v>
      </c>
      <c r="C28" s="85"/>
      <c r="D28" s="53"/>
      <c r="E28" s="86"/>
      <c r="F28" s="86"/>
      <c r="G28" s="86"/>
      <c r="H28" s="86"/>
      <c r="I28" s="86"/>
      <c r="J28" s="86"/>
      <c r="K28" s="86"/>
      <c r="L28" s="86"/>
      <c r="M28" s="86"/>
    </row>
    <row r="29" spans="1:14" x14ac:dyDescent="0.25">
      <c r="B29" s="99" t="s">
        <v>0</v>
      </c>
      <c r="C29" s="99"/>
      <c r="D29" s="100"/>
      <c r="E29" s="101"/>
      <c r="F29" s="101"/>
      <c r="G29" s="101"/>
      <c r="H29" s="101"/>
      <c r="I29" s="101"/>
      <c r="J29" s="101"/>
      <c r="K29" s="101"/>
      <c r="L29" s="101"/>
      <c r="M29" s="102"/>
    </row>
    <row r="30" spans="1:14" ht="14.25" customHeight="1" x14ac:dyDescent="0.25">
      <c r="B30" s="96" t="s">
        <v>843</v>
      </c>
      <c r="C30" s="97"/>
      <c r="D30" s="97"/>
      <c r="E30" s="97"/>
      <c r="F30" s="97"/>
      <c r="G30" s="97"/>
      <c r="H30" s="97"/>
      <c r="I30" s="97"/>
      <c r="J30" s="97"/>
      <c r="K30" s="97"/>
      <c r="L30" s="97"/>
      <c r="M30" s="98"/>
    </row>
    <row r="31" spans="1:14" ht="38.1" customHeight="1" x14ac:dyDescent="0.25">
      <c r="B31" s="90" t="s">
        <v>868</v>
      </c>
      <c r="C31" s="90" t="s">
        <v>869</v>
      </c>
      <c r="D31" s="90" t="s">
        <v>834</v>
      </c>
      <c r="E31" s="90" t="s">
        <v>835</v>
      </c>
      <c r="F31" s="90" t="s">
        <v>836</v>
      </c>
      <c r="G31" s="90" t="s">
        <v>837</v>
      </c>
      <c r="H31" s="90" t="s">
        <v>838</v>
      </c>
      <c r="I31" s="90" t="s">
        <v>839</v>
      </c>
      <c r="J31" s="92" t="s">
        <v>802</v>
      </c>
      <c r="K31" s="93"/>
      <c r="L31" s="90" t="s">
        <v>840</v>
      </c>
      <c r="M31" s="94" t="s">
        <v>829</v>
      </c>
      <c r="N31" s="81" t="s">
        <v>865</v>
      </c>
    </row>
    <row r="32" spans="1:14" ht="39.6" customHeight="1" x14ac:dyDescent="0.25">
      <c r="B32" s="91"/>
      <c r="C32" s="91"/>
      <c r="D32" s="91"/>
      <c r="E32" s="91"/>
      <c r="F32" s="91"/>
      <c r="G32" s="91"/>
      <c r="H32" s="91"/>
      <c r="I32" s="91"/>
      <c r="J32" s="26" t="s">
        <v>841</v>
      </c>
      <c r="K32" s="26" t="s">
        <v>842</v>
      </c>
      <c r="L32" s="91"/>
      <c r="M32" s="95"/>
      <c r="N32" s="81"/>
    </row>
    <row r="33" spans="1:14" ht="52.35" customHeight="1" x14ac:dyDescent="0.25">
      <c r="B33" s="25"/>
      <c r="C33" s="25"/>
      <c r="D33" s="25"/>
      <c r="E33" s="25"/>
      <c r="F33" s="25"/>
      <c r="G33" s="25"/>
      <c r="H33" s="25"/>
      <c r="I33" s="25"/>
      <c r="J33" s="25"/>
      <c r="K33" s="25"/>
      <c r="L33" s="25"/>
      <c r="M33" s="23">
        <f>SUM(B33:L33)</f>
        <v>0</v>
      </c>
      <c r="N33" s="19"/>
    </row>
    <row r="34" spans="1:14" x14ac:dyDescent="0.25">
      <c r="B34" s="15"/>
      <c r="C34" s="15"/>
      <c r="D34" s="15"/>
      <c r="E34" s="15"/>
      <c r="F34" s="15"/>
      <c r="G34" s="15"/>
      <c r="H34" s="15"/>
      <c r="I34" s="15"/>
      <c r="J34" s="29"/>
      <c r="K34" s="29"/>
      <c r="L34" s="15"/>
      <c r="M34" s="15"/>
    </row>
    <row r="35" spans="1:14" x14ac:dyDescent="0.25">
      <c r="B35" s="15"/>
      <c r="C35" s="15"/>
      <c r="D35" s="15"/>
      <c r="E35" s="15"/>
      <c r="F35" s="15"/>
      <c r="G35" s="15"/>
      <c r="H35" s="15"/>
      <c r="I35" s="15"/>
      <c r="J35" s="29"/>
      <c r="K35" s="29"/>
      <c r="L35" s="15"/>
      <c r="M35" s="15"/>
    </row>
    <row r="36" spans="1:14" x14ac:dyDescent="0.25">
      <c r="A36" s="30">
        <v>4</v>
      </c>
      <c r="B36" s="45" t="str">
        <f>'4. Student AHP - Sep 19'!$B$3</f>
        <v>NHS organisation name</v>
      </c>
      <c r="C36" s="46"/>
      <c r="D36" s="47">
        <f>'4. Student AHP - Sep 19'!$D$3</f>
        <v>0</v>
      </c>
      <c r="E36" s="48"/>
      <c r="F36" s="48"/>
      <c r="G36" s="48"/>
      <c r="H36" s="48"/>
      <c r="I36" s="48"/>
      <c r="J36" s="48"/>
      <c r="K36" s="48"/>
      <c r="L36" s="48"/>
      <c r="M36" s="49"/>
    </row>
    <row r="37" spans="1:14" x14ac:dyDescent="0.25">
      <c r="B37" s="57" t="s">
        <v>875</v>
      </c>
      <c r="C37" s="57"/>
      <c r="D37" s="47">
        <f>'4. Student AHP - Sep 19'!$D$4</f>
        <v>0</v>
      </c>
      <c r="E37" s="48"/>
      <c r="F37" s="48"/>
      <c r="G37" s="48"/>
      <c r="H37" s="48"/>
      <c r="I37" s="48"/>
      <c r="J37" s="48"/>
      <c r="K37" s="48"/>
      <c r="L37" s="48"/>
      <c r="M37" s="49"/>
    </row>
    <row r="38" spans="1:14" x14ac:dyDescent="0.25">
      <c r="B38" s="51" t="s">
        <v>794</v>
      </c>
      <c r="C38" s="52"/>
      <c r="D38" s="54"/>
      <c r="E38" s="55"/>
      <c r="F38" s="55"/>
      <c r="G38" s="55"/>
      <c r="H38" s="55"/>
      <c r="I38" s="55"/>
      <c r="J38" s="55"/>
      <c r="K38" s="55"/>
      <c r="L38" s="55"/>
      <c r="M38" s="56"/>
    </row>
    <row r="39" spans="1:14" x14ac:dyDescent="0.25">
      <c r="B39" s="85" t="s">
        <v>816</v>
      </c>
      <c r="C39" s="85"/>
      <c r="D39" s="53"/>
      <c r="E39" s="86"/>
      <c r="F39" s="86"/>
      <c r="G39" s="86"/>
      <c r="H39" s="86"/>
      <c r="I39" s="86"/>
      <c r="J39" s="86"/>
      <c r="K39" s="86"/>
      <c r="L39" s="86"/>
      <c r="M39" s="86"/>
    </row>
    <row r="40" spans="1:14" x14ac:dyDescent="0.25">
      <c r="B40" s="99" t="s">
        <v>0</v>
      </c>
      <c r="C40" s="99"/>
      <c r="D40" s="100"/>
      <c r="E40" s="101"/>
      <c r="F40" s="101"/>
      <c r="G40" s="101"/>
      <c r="H40" s="101"/>
      <c r="I40" s="101"/>
      <c r="J40" s="101"/>
      <c r="K40" s="101"/>
      <c r="L40" s="101"/>
      <c r="M40" s="102"/>
    </row>
    <row r="41" spans="1:14" ht="14.25" customHeight="1" x14ac:dyDescent="0.25">
      <c r="B41" s="96" t="s">
        <v>843</v>
      </c>
      <c r="C41" s="97"/>
      <c r="D41" s="97"/>
      <c r="E41" s="97"/>
      <c r="F41" s="97"/>
      <c r="G41" s="97"/>
      <c r="H41" s="97"/>
      <c r="I41" s="97"/>
      <c r="J41" s="97"/>
      <c r="K41" s="97"/>
      <c r="L41" s="97"/>
      <c r="M41" s="98"/>
    </row>
    <row r="42" spans="1:14" ht="38.1" customHeight="1" x14ac:dyDescent="0.25">
      <c r="B42" s="90" t="s">
        <v>868</v>
      </c>
      <c r="C42" s="90" t="s">
        <v>869</v>
      </c>
      <c r="D42" s="90" t="s">
        <v>834</v>
      </c>
      <c r="E42" s="90" t="s">
        <v>835</v>
      </c>
      <c r="F42" s="90" t="s">
        <v>836</v>
      </c>
      <c r="G42" s="90" t="s">
        <v>837</v>
      </c>
      <c r="H42" s="90" t="s">
        <v>838</v>
      </c>
      <c r="I42" s="90" t="s">
        <v>839</v>
      </c>
      <c r="J42" s="92" t="s">
        <v>802</v>
      </c>
      <c r="K42" s="93"/>
      <c r="L42" s="90" t="s">
        <v>840</v>
      </c>
      <c r="M42" s="94" t="s">
        <v>829</v>
      </c>
      <c r="N42" s="81" t="s">
        <v>865</v>
      </c>
    </row>
    <row r="43" spans="1:14" ht="38.1" customHeight="1" x14ac:dyDescent="0.25">
      <c r="B43" s="91"/>
      <c r="C43" s="91"/>
      <c r="D43" s="91"/>
      <c r="E43" s="91"/>
      <c r="F43" s="91"/>
      <c r="G43" s="91"/>
      <c r="H43" s="91"/>
      <c r="I43" s="91"/>
      <c r="J43" s="26" t="s">
        <v>841</v>
      </c>
      <c r="K43" s="26" t="s">
        <v>842</v>
      </c>
      <c r="L43" s="91"/>
      <c r="M43" s="95"/>
      <c r="N43" s="81"/>
    </row>
    <row r="44" spans="1:14" ht="52.35" customHeight="1" x14ac:dyDescent="0.25">
      <c r="B44" s="25"/>
      <c r="C44" s="25"/>
      <c r="D44" s="25"/>
      <c r="E44" s="25"/>
      <c r="F44" s="25"/>
      <c r="G44" s="25"/>
      <c r="H44" s="25"/>
      <c r="I44" s="25"/>
      <c r="J44" s="25"/>
      <c r="K44" s="25"/>
      <c r="L44" s="25"/>
      <c r="M44" s="23">
        <f>SUM(B44:L44)</f>
        <v>0</v>
      </c>
      <c r="N44" s="19"/>
    </row>
    <row r="45" spans="1:14" x14ac:dyDescent="0.25">
      <c r="B45" s="15"/>
      <c r="C45" s="15"/>
      <c r="D45" s="15"/>
      <c r="E45" s="15"/>
      <c r="F45" s="15"/>
      <c r="G45" s="15"/>
      <c r="H45" s="15"/>
      <c r="I45" s="15"/>
      <c r="J45" s="29"/>
      <c r="K45" s="29"/>
      <c r="L45" s="15"/>
      <c r="M45" s="15"/>
    </row>
    <row r="46" spans="1:14" x14ac:dyDescent="0.25">
      <c r="B46" s="15"/>
      <c r="C46" s="15"/>
      <c r="D46" s="15"/>
      <c r="E46" s="15"/>
      <c r="F46" s="15"/>
      <c r="G46" s="15"/>
      <c r="H46" s="15"/>
      <c r="I46" s="15"/>
      <c r="J46" s="29"/>
      <c r="K46" s="29"/>
      <c r="L46" s="15"/>
      <c r="M46" s="15"/>
    </row>
    <row r="47" spans="1:14" x14ac:dyDescent="0.25">
      <c r="A47" s="30">
        <v>5</v>
      </c>
      <c r="B47" s="45" t="str">
        <f>'4. Student AHP - Sep 19'!$B$3</f>
        <v>NHS organisation name</v>
      </c>
      <c r="C47" s="46"/>
      <c r="D47" s="47">
        <f>'4. Student AHP - Sep 19'!$D$3</f>
        <v>0</v>
      </c>
      <c r="E47" s="48"/>
      <c r="F47" s="48"/>
      <c r="G47" s="48"/>
      <c r="H47" s="48"/>
      <c r="I47" s="48"/>
      <c r="J47" s="48"/>
      <c r="K47" s="48"/>
      <c r="L47" s="48"/>
      <c r="M47" s="49"/>
    </row>
    <row r="48" spans="1:14" x14ac:dyDescent="0.25">
      <c r="B48" s="57" t="s">
        <v>875</v>
      </c>
      <c r="C48" s="57"/>
      <c r="D48" s="47">
        <f>'4. Student AHP - Sep 19'!$D$4</f>
        <v>0</v>
      </c>
      <c r="E48" s="48"/>
      <c r="F48" s="48"/>
      <c r="G48" s="48"/>
      <c r="H48" s="48"/>
      <c r="I48" s="48"/>
      <c r="J48" s="48"/>
      <c r="K48" s="48"/>
      <c r="L48" s="48"/>
      <c r="M48" s="49"/>
    </row>
    <row r="49" spans="1:14" x14ac:dyDescent="0.25">
      <c r="B49" s="51" t="s">
        <v>794</v>
      </c>
      <c r="C49" s="52"/>
      <c r="D49" s="54"/>
      <c r="E49" s="55"/>
      <c r="F49" s="55"/>
      <c r="G49" s="55"/>
      <c r="H49" s="55"/>
      <c r="I49" s="55"/>
      <c r="J49" s="55"/>
      <c r="K49" s="55"/>
      <c r="L49" s="55"/>
      <c r="M49" s="56"/>
    </row>
    <row r="50" spans="1:14" x14ac:dyDescent="0.25">
      <c r="B50" s="85" t="s">
        <v>816</v>
      </c>
      <c r="C50" s="85"/>
      <c r="D50" s="53"/>
      <c r="E50" s="86"/>
      <c r="F50" s="86"/>
      <c r="G50" s="86"/>
      <c r="H50" s="86"/>
      <c r="I50" s="86"/>
      <c r="J50" s="86"/>
      <c r="K50" s="86"/>
      <c r="L50" s="86"/>
      <c r="M50" s="86"/>
    </row>
    <row r="51" spans="1:14" x14ac:dyDescent="0.25">
      <c r="B51" s="99" t="s">
        <v>0</v>
      </c>
      <c r="C51" s="99"/>
      <c r="D51" s="100"/>
      <c r="E51" s="101"/>
      <c r="F51" s="101"/>
      <c r="G51" s="101"/>
      <c r="H51" s="101"/>
      <c r="I51" s="101"/>
      <c r="J51" s="101"/>
      <c r="K51" s="101"/>
      <c r="L51" s="101"/>
      <c r="M51" s="102"/>
    </row>
    <row r="52" spans="1:14" ht="14.25" customHeight="1" x14ac:dyDescent="0.25">
      <c r="B52" s="96" t="s">
        <v>843</v>
      </c>
      <c r="C52" s="97"/>
      <c r="D52" s="97"/>
      <c r="E52" s="97"/>
      <c r="F52" s="97"/>
      <c r="G52" s="97"/>
      <c r="H52" s="97"/>
      <c r="I52" s="97"/>
      <c r="J52" s="97"/>
      <c r="K52" s="97"/>
      <c r="L52" s="97"/>
      <c r="M52" s="98"/>
    </row>
    <row r="53" spans="1:14" ht="38.1" customHeight="1" x14ac:dyDescent="0.25">
      <c r="B53" s="90" t="s">
        <v>868</v>
      </c>
      <c r="C53" s="90" t="s">
        <v>869</v>
      </c>
      <c r="D53" s="90" t="s">
        <v>834</v>
      </c>
      <c r="E53" s="90" t="s">
        <v>835</v>
      </c>
      <c r="F53" s="90" t="s">
        <v>836</v>
      </c>
      <c r="G53" s="90" t="s">
        <v>837</v>
      </c>
      <c r="H53" s="90" t="s">
        <v>838</v>
      </c>
      <c r="I53" s="90" t="s">
        <v>839</v>
      </c>
      <c r="J53" s="92" t="s">
        <v>802</v>
      </c>
      <c r="K53" s="93"/>
      <c r="L53" s="90" t="s">
        <v>840</v>
      </c>
      <c r="M53" s="94" t="s">
        <v>829</v>
      </c>
      <c r="N53" s="81" t="s">
        <v>865</v>
      </c>
    </row>
    <row r="54" spans="1:14" ht="38.1" customHeight="1" x14ac:dyDescent="0.25">
      <c r="B54" s="91"/>
      <c r="C54" s="91"/>
      <c r="D54" s="91"/>
      <c r="E54" s="91"/>
      <c r="F54" s="91"/>
      <c r="G54" s="91"/>
      <c r="H54" s="91"/>
      <c r="I54" s="91"/>
      <c r="J54" s="26" t="s">
        <v>841</v>
      </c>
      <c r="K54" s="26" t="s">
        <v>842</v>
      </c>
      <c r="L54" s="91"/>
      <c r="M54" s="95"/>
      <c r="N54" s="81"/>
    </row>
    <row r="55" spans="1:14" ht="52.35" customHeight="1" x14ac:dyDescent="0.25">
      <c r="B55" s="25"/>
      <c r="C55" s="25"/>
      <c r="D55" s="25"/>
      <c r="E55" s="25"/>
      <c r="F55" s="25"/>
      <c r="G55" s="25"/>
      <c r="H55" s="25"/>
      <c r="I55" s="25"/>
      <c r="J55" s="25"/>
      <c r="K55" s="25"/>
      <c r="L55" s="25"/>
      <c r="M55" s="23">
        <f>SUM(B55:L55)</f>
        <v>0</v>
      </c>
      <c r="N55" s="19"/>
    </row>
    <row r="56" spans="1:14" x14ac:dyDescent="0.25">
      <c r="B56" s="15"/>
      <c r="C56" s="15"/>
      <c r="D56" s="15"/>
      <c r="E56" s="15"/>
      <c r="F56" s="15"/>
      <c r="G56" s="15"/>
      <c r="H56" s="15"/>
      <c r="I56" s="15"/>
      <c r="J56" s="29"/>
      <c r="K56" s="29"/>
      <c r="L56" s="15"/>
      <c r="M56" s="15"/>
    </row>
    <row r="57" spans="1:14" x14ac:dyDescent="0.25">
      <c r="B57" s="15"/>
      <c r="C57" s="15"/>
      <c r="D57" s="15"/>
      <c r="E57" s="15"/>
      <c r="F57" s="15"/>
      <c r="G57" s="15"/>
      <c r="H57" s="15"/>
      <c r="I57" s="15"/>
      <c r="J57" s="29"/>
      <c r="K57" s="29"/>
      <c r="L57" s="15"/>
      <c r="M57" s="15"/>
    </row>
    <row r="58" spans="1:14" x14ac:dyDescent="0.25">
      <c r="A58" s="30">
        <v>6</v>
      </c>
      <c r="B58" s="45" t="str">
        <f>'4. Student AHP - Sep 19'!$B$3</f>
        <v>NHS organisation name</v>
      </c>
      <c r="C58" s="46"/>
      <c r="D58" s="47">
        <f>'4. Student AHP - Sep 19'!$D$3</f>
        <v>0</v>
      </c>
      <c r="E58" s="48"/>
      <c r="F58" s="48"/>
      <c r="G58" s="48"/>
      <c r="H58" s="48"/>
      <c r="I58" s="48"/>
      <c r="J58" s="48"/>
      <c r="K58" s="48"/>
      <c r="L58" s="48"/>
      <c r="M58" s="49"/>
    </row>
    <row r="59" spans="1:14" x14ac:dyDescent="0.25">
      <c r="B59" s="57" t="s">
        <v>875</v>
      </c>
      <c r="C59" s="57"/>
      <c r="D59" s="47">
        <f>'4. Student AHP - Sep 19'!$D$4</f>
        <v>0</v>
      </c>
      <c r="E59" s="48"/>
      <c r="F59" s="48"/>
      <c r="G59" s="48"/>
      <c r="H59" s="48"/>
      <c r="I59" s="48"/>
      <c r="J59" s="48"/>
      <c r="K59" s="48"/>
      <c r="L59" s="48"/>
      <c r="M59" s="49"/>
    </row>
    <row r="60" spans="1:14" x14ac:dyDescent="0.25">
      <c r="B60" s="51" t="s">
        <v>794</v>
      </c>
      <c r="C60" s="52"/>
      <c r="D60" s="54"/>
      <c r="E60" s="55"/>
      <c r="F60" s="55"/>
      <c r="G60" s="55"/>
      <c r="H60" s="55"/>
      <c r="I60" s="55"/>
      <c r="J60" s="55"/>
      <c r="K60" s="55"/>
      <c r="L60" s="55"/>
      <c r="M60" s="56"/>
    </row>
    <row r="61" spans="1:14" x14ac:dyDescent="0.25">
      <c r="B61" s="85" t="s">
        <v>816</v>
      </c>
      <c r="C61" s="85"/>
      <c r="D61" s="53"/>
      <c r="E61" s="86"/>
      <c r="F61" s="86"/>
      <c r="G61" s="86"/>
      <c r="H61" s="86"/>
      <c r="I61" s="86"/>
      <c r="J61" s="86"/>
      <c r="K61" s="86"/>
      <c r="L61" s="86"/>
      <c r="M61" s="86"/>
    </row>
    <row r="62" spans="1:14" x14ac:dyDescent="0.25">
      <c r="B62" s="99" t="s">
        <v>0</v>
      </c>
      <c r="C62" s="99"/>
      <c r="D62" s="100"/>
      <c r="E62" s="101"/>
      <c r="F62" s="101"/>
      <c r="G62" s="101"/>
      <c r="H62" s="101"/>
      <c r="I62" s="101"/>
      <c r="J62" s="101"/>
      <c r="K62" s="101"/>
      <c r="L62" s="101"/>
      <c r="M62" s="102"/>
    </row>
    <row r="63" spans="1:14" ht="14.25" customHeight="1" x14ac:dyDescent="0.25">
      <c r="B63" s="96" t="s">
        <v>843</v>
      </c>
      <c r="C63" s="97"/>
      <c r="D63" s="97"/>
      <c r="E63" s="97"/>
      <c r="F63" s="97"/>
      <c r="G63" s="97"/>
      <c r="H63" s="97"/>
      <c r="I63" s="97"/>
      <c r="J63" s="97"/>
      <c r="K63" s="97"/>
      <c r="L63" s="97"/>
      <c r="M63" s="98"/>
    </row>
    <row r="64" spans="1:14" ht="38.1" customHeight="1" x14ac:dyDescent="0.25">
      <c r="B64" s="90" t="s">
        <v>868</v>
      </c>
      <c r="C64" s="90" t="s">
        <v>869</v>
      </c>
      <c r="D64" s="90" t="s">
        <v>834</v>
      </c>
      <c r="E64" s="90" t="s">
        <v>835</v>
      </c>
      <c r="F64" s="90" t="s">
        <v>836</v>
      </c>
      <c r="G64" s="90" t="s">
        <v>837</v>
      </c>
      <c r="H64" s="90" t="s">
        <v>838</v>
      </c>
      <c r="I64" s="90" t="s">
        <v>839</v>
      </c>
      <c r="J64" s="92" t="s">
        <v>802</v>
      </c>
      <c r="K64" s="93"/>
      <c r="L64" s="90" t="s">
        <v>840</v>
      </c>
      <c r="M64" s="94" t="s">
        <v>829</v>
      </c>
      <c r="N64" s="81" t="s">
        <v>865</v>
      </c>
    </row>
    <row r="65" spans="1:14" ht="38.1" customHeight="1" x14ac:dyDescent="0.25">
      <c r="B65" s="91"/>
      <c r="C65" s="91"/>
      <c r="D65" s="91"/>
      <c r="E65" s="91"/>
      <c r="F65" s="91"/>
      <c r="G65" s="91"/>
      <c r="H65" s="91"/>
      <c r="I65" s="91"/>
      <c r="J65" s="26" t="s">
        <v>841</v>
      </c>
      <c r="K65" s="26" t="s">
        <v>842</v>
      </c>
      <c r="L65" s="91"/>
      <c r="M65" s="95"/>
      <c r="N65" s="81"/>
    </row>
    <row r="66" spans="1:14" ht="52.35" customHeight="1" x14ac:dyDescent="0.25">
      <c r="B66" s="25"/>
      <c r="C66" s="25"/>
      <c r="D66" s="25"/>
      <c r="E66" s="25"/>
      <c r="F66" s="25"/>
      <c r="G66" s="25"/>
      <c r="H66" s="25"/>
      <c r="I66" s="25"/>
      <c r="J66" s="25"/>
      <c r="K66" s="25"/>
      <c r="L66" s="25"/>
      <c r="M66" s="23">
        <f>SUM(B66:L66)</f>
        <v>0</v>
      </c>
      <c r="N66" s="19"/>
    </row>
    <row r="67" spans="1:14" x14ac:dyDescent="0.25">
      <c r="B67" s="15"/>
      <c r="C67" s="15"/>
      <c r="D67" s="15" t="s">
        <v>876</v>
      </c>
      <c r="E67" s="15"/>
      <c r="F67" s="15"/>
      <c r="G67" s="15"/>
      <c r="H67" s="15"/>
      <c r="I67" s="15"/>
      <c r="J67" s="29"/>
      <c r="K67" s="29"/>
      <c r="L67" s="15"/>
      <c r="M67" s="15"/>
    </row>
    <row r="68" spans="1:14" x14ac:dyDescent="0.25">
      <c r="B68" s="15"/>
      <c r="C68" s="15"/>
      <c r="D68" s="15"/>
      <c r="E68" s="15"/>
      <c r="F68" s="15"/>
      <c r="G68" s="15"/>
      <c r="H68" s="15"/>
      <c r="I68" s="15"/>
      <c r="J68" s="29"/>
      <c r="K68" s="29"/>
      <c r="L68" s="15"/>
      <c r="M68" s="15"/>
    </row>
    <row r="69" spans="1:14" x14ac:dyDescent="0.25">
      <c r="A69" s="30">
        <v>7</v>
      </c>
      <c r="B69" s="45" t="str">
        <f>'4. Student AHP - Sep 19'!$B$3</f>
        <v>NHS organisation name</v>
      </c>
      <c r="C69" s="46"/>
      <c r="D69" s="47">
        <f>'4. Student AHP - Sep 19'!$D$3</f>
        <v>0</v>
      </c>
      <c r="E69" s="48"/>
      <c r="F69" s="48"/>
      <c r="G69" s="48"/>
      <c r="H69" s="48"/>
      <c r="I69" s="48"/>
      <c r="J69" s="48"/>
      <c r="K69" s="48"/>
      <c r="L69" s="48"/>
      <c r="M69" s="49"/>
    </row>
    <row r="70" spans="1:14" x14ac:dyDescent="0.25">
      <c r="B70" s="57" t="s">
        <v>875</v>
      </c>
      <c r="C70" s="57"/>
      <c r="D70" s="47">
        <f>'4. Student AHP - Sep 19'!$D$4</f>
        <v>0</v>
      </c>
      <c r="E70" s="48"/>
      <c r="F70" s="48"/>
      <c r="G70" s="48"/>
      <c r="H70" s="48"/>
      <c r="I70" s="48"/>
      <c r="J70" s="48"/>
      <c r="K70" s="48"/>
      <c r="L70" s="48"/>
      <c r="M70" s="49"/>
    </row>
    <row r="71" spans="1:14" x14ac:dyDescent="0.25">
      <c r="B71" s="51" t="s">
        <v>794</v>
      </c>
      <c r="C71" s="52"/>
      <c r="D71" s="54"/>
      <c r="E71" s="55"/>
      <c r="F71" s="55"/>
      <c r="G71" s="55"/>
      <c r="H71" s="55"/>
      <c r="I71" s="55"/>
      <c r="J71" s="55"/>
      <c r="K71" s="55"/>
      <c r="L71" s="55"/>
      <c r="M71" s="56"/>
    </row>
    <row r="72" spans="1:14" x14ac:dyDescent="0.25">
      <c r="B72" s="85" t="s">
        <v>816</v>
      </c>
      <c r="C72" s="85"/>
      <c r="D72" s="53"/>
      <c r="E72" s="86"/>
      <c r="F72" s="86"/>
      <c r="G72" s="86"/>
      <c r="H72" s="86"/>
      <c r="I72" s="86"/>
      <c r="J72" s="86"/>
      <c r="K72" s="86"/>
      <c r="L72" s="86"/>
      <c r="M72" s="86"/>
    </row>
    <row r="73" spans="1:14" x14ac:dyDescent="0.25">
      <c r="B73" s="99" t="s">
        <v>0</v>
      </c>
      <c r="C73" s="99"/>
      <c r="D73" s="100"/>
      <c r="E73" s="101"/>
      <c r="F73" s="101"/>
      <c r="G73" s="101"/>
      <c r="H73" s="101"/>
      <c r="I73" s="101"/>
      <c r="J73" s="101"/>
      <c r="K73" s="101"/>
      <c r="L73" s="101"/>
      <c r="M73" s="102"/>
    </row>
    <row r="74" spans="1:14" ht="14.25" customHeight="1" x14ac:dyDescent="0.25">
      <c r="B74" s="96" t="s">
        <v>843</v>
      </c>
      <c r="C74" s="97"/>
      <c r="D74" s="97"/>
      <c r="E74" s="97"/>
      <c r="F74" s="97"/>
      <c r="G74" s="97"/>
      <c r="H74" s="97"/>
      <c r="I74" s="97"/>
      <c r="J74" s="97"/>
      <c r="K74" s="97"/>
      <c r="L74" s="97"/>
      <c r="M74" s="98"/>
    </row>
    <row r="75" spans="1:14" ht="38.1" customHeight="1" x14ac:dyDescent="0.25">
      <c r="B75" s="90" t="s">
        <v>868</v>
      </c>
      <c r="C75" s="90" t="s">
        <v>869</v>
      </c>
      <c r="D75" s="90" t="s">
        <v>834</v>
      </c>
      <c r="E75" s="90" t="s">
        <v>835</v>
      </c>
      <c r="F75" s="90" t="s">
        <v>836</v>
      </c>
      <c r="G75" s="90" t="s">
        <v>837</v>
      </c>
      <c r="H75" s="90" t="s">
        <v>838</v>
      </c>
      <c r="I75" s="90" t="s">
        <v>839</v>
      </c>
      <c r="J75" s="92" t="s">
        <v>802</v>
      </c>
      <c r="K75" s="93"/>
      <c r="L75" s="90" t="s">
        <v>840</v>
      </c>
      <c r="M75" s="94" t="s">
        <v>829</v>
      </c>
      <c r="N75" s="81" t="s">
        <v>865</v>
      </c>
    </row>
    <row r="76" spans="1:14" ht="38.1" customHeight="1" x14ac:dyDescent="0.25">
      <c r="B76" s="91"/>
      <c r="C76" s="91"/>
      <c r="D76" s="91"/>
      <c r="E76" s="91"/>
      <c r="F76" s="91"/>
      <c r="G76" s="91"/>
      <c r="H76" s="91"/>
      <c r="I76" s="91"/>
      <c r="J76" s="26" t="s">
        <v>841</v>
      </c>
      <c r="K76" s="26" t="s">
        <v>842</v>
      </c>
      <c r="L76" s="91"/>
      <c r="M76" s="95"/>
      <c r="N76" s="81"/>
    </row>
    <row r="77" spans="1:14" ht="52.35" customHeight="1" x14ac:dyDescent="0.25">
      <c r="B77" s="25"/>
      <c r="C77" s="25"/>
      <c r="D77" s="25"/>
      <c r="E77" s="25"/>
      <c r="F77" s="25"/>
      <c r="G77" s="25"/>
      <c r="H77" s="25"/>
      <c r="I77" s="25"/>
      <c r="J77" s="25"/>
      <c r="K77" s="25"/>
      <c r="L77" s="25"/>
      <c r="M77" s="23">
        <f>SUM(B77:L77)</f>
        <v>0</v>
      </c>
      <c r="N77" s="19"/>
    </row>
    <row r="78" spans="1:14" x14ac:dyDescent="0.25">
      <c r="B78" s="15"/>
      <c r="C78" s="15"/>
      <c r="D78" s="15"/>
      <c r="E78" s="15"/>
      <c r="F78" s="15"/>
      <c r="G78" s="15"/>
      <c r="H78" s="15"/>
      <c r="I78" s="15"/>
      <c r="J78" s="29"/>
      <c r="K78" s="29"/>
      <c r="L78" s="15"/>
      <c r="M78" s="15"/>
    </row>
    <row r="79" spans="1:14" x14ac:dyDescent="0.25">
      <c r="B79" s="15"/>
      <c r="C79" s="15"/>
      <c r="D79" s="15"/>
      <c r="E79" s="15"/>
      <c r="F79" s="15"/>
      <c r="G79" s="15"/>
      <c r="H79" s="15"/>
      <c r="I79" s="15"/>
      <c r="J79" s="29"/>
      <c r="K79" s="29"/>
      <c r="L79" s="15"/>
      <c r="M79" s="15"/>
    </row>
    <row r="80" spans="1:14" x14ac:dyDescent="0.25">
      <c r="A80" s="30">
        <v>8</v>
      </c>
      <c r="B80" s="45" t="str">
        <f>'4. Student AHP - Sep 19'!$B$3</f>
        <v>NHS organisation name</v>
      </c>
      <c r="C80" s="46"/>
      <c r="D80" s="47">
        <f>'4. Student AHP - Sep 19'!$D$3</f>
        <v>0</v>
      </c>
      <c r="E80" s="48"/>
      <c r="F80" s="48"/>
      <c r="G80" s="48"/>
      <c r="H80" s="48"/>
      <c r="I80" s="48"/>
      <c r="J80" s="48"/>
      <c r="K80" s="48"/>
      <c r="L80" s="48"/>
      <c r="M80" s="49"/>
    </row>
    <row r="81" spans="1:14" x14ac:dyDescent="0.25">
      <c r="B81" s="57" t="s">
        <v>875</v>
      </c>
      <c r="C81" s="57"/>
      <c r="D81" s="47">
        <f>'4. Student AHP - Sep 19'!$D$4</f>
        <v>0</v>
      </c>
      <c r="E81" s="48"/>
      <c r="F81" s="48"/>
      <c r="G81" s="48"/>
      <c r="H81" s="48"/>
      <c r="I81" s="48"/>
      <c r="J81" s="48"/>
      <c r="K81" s="48"/>
      <c r="L81" s="48"/>
      <c r="M81" s="49"/>
    </row>
    <row r="82" spans="1:14" x14ac:dyDescent="0.25">
      <c r="B82" s="51" t="s">
        <v>794</v>
      </c>
      <c r="C82" s="52"/>
      <c r="D82" s="54"/>
      <c r="E82" s="55"/>
      <c r="F82" s="55"/>
      <c r="G82" s="55"/>
      <c r="H82" s="55"/>
      <c r="I82" s="55"/>
      <c r="J82" s="55"/>
      <c r="K82" s="55"/>
      <c r="L82" s="55"/>
      <c r="M82" s="56"/>
    </row>
    <row r="83" spans="1:14" x14ac:dyDescent="0.25">
      <c r="B83" s="85" t="s">
        <v>816</v>
      </c>
      <c r="C83" s="85"/>
      <c r="D83" s="53"/>
      <c r="E83" s="86"/>
      <c r="F83" s="86"/>
      <c r="G83" s="86"/>
      <c r="H83" s="86"/>
      <c r="I83" s="86"/>
      <c r="J83" s="86"/>
      <c r="K83" s="86"/>
      <c r="L83" s="86"/>
      <c r="M83" s="86"/>
    </row>
    <row r="84" spans="1:14" x14ac:dyDescent="0.25">
      <c r="B84" s="99" t="s">
        <v>0</v>
      </c>
      <c r="C84" s="99"/>
      <c r="D84" s="100"/>
      <c r="E84" s="101"/>
      <c r="F84" s="101"/>
      <c r="G84" s="101"/>
      <c r="H84" s="101"/>
      <c r="I84" s="101"/>
      <c r="J84" s="101"/>
      <c r="K84" s="101"/>
      <c r="L84" s="101"/>
      <c r="M84" s="102"/>
    </row>
    <row r="85" spans="1:14" ht="14.25" customHeight="1" x14ac:dyDescent="0.25">
      <c r="B85" s="96" t="s">
        <v>843</v>
      </c>
      <c r="C85" s="97"/>
      <c r="D85" s="97"/>
      <c r="E85" s="97"/>
      <c r="F85" s="97"/>
      <c r="G85" s="97"/>
      <c r="H85" s="97"/>
      <c r="I85" s="97"/>
      <c r="J85" s="97"/>
      <c r="K85" s="97"/>
      <c r="L85" s="97"/>
      <c r="M85" s="98"/>
    </row>
    <row r="86" spans="1:14" ht="38.1" customHeight="1" x14ac:dyDescent="0.25">
      <c r="B86" s="90" t="s">
        <v>868</v>
      </c>
      <c r="C86" s="90" t="s">
        <v>869</v>
      </c>
      <c r="D86" s="90" t="s">
        <v>834</v>
      </c>
      <c r="E86" s="90" t="s">
        <v>835</v>
      </c>
      <c r="F86" s="90" t="s">
        <v>836</v>
      </c>
      <c r="G86" s="90" t="s">
        <v>837</v>
      </c>
      <c r="H86" s="90" t="s">
        <v>838</v>
      </c>
      <c r="I86" s="90" t="s">
        <v>839</v>
      </c>
      <c r="J86" s="92" t="s">
        <v>802</v>
      </c>
      <c r="K86" s="93"/>
      <c r="L86" s="90" t="s">
        <v>840</v>
      </c>
      <c r="M86" s="94" t="s">
        <v>829</v>
      </c>
      <c r="N86" s="81" t="s">
        <v>865</v>
      </c>
    </row>
    <row r="87" spans="1:14" ht="38.1" customHeight="1" x14ac:dyDescent="0.25">
      <c r="B87" s="91"/>
      <c r="C87" s="91"/>
      <c r="D87" s="91"/>
      <c r="E87" s="91"/>
      <c r="F87" s="91"/>
      <c r="G87" s="91"/>
      <c r="H87" s="91"/>
      <c r="I87" s="91"/>
      <c r="J87" s="26" t="s">
        <v>841</v>
      </c>
      <c r="K87" s="26" t="s">
        <v>842</v>
      </c>
      <c r="L87" s="91"/>
      <c r="M87" s="95"/>
      <c r="N87" s="81"/>
    </row>
    <row r="88" spans="1:14" ht="52.35" customHeight="1" x14ac:dyDescent="0.25">
      <c r="B88" s="25"/>
      <c r="C88" s="25"/>
      <c r="D88" s="25"/>
      <c r="E88" s="25"/>
      <c r="F88" s="25"/>
      <c r="G88" s="25"/>
      <c r="H88" s="25"/>
      <c r="I88" s="25"/>
      <c r="J88" s="25"/>
      <c r="K88" s="25"/>
      <c r="L88" s="25"/>
      <c r="M88" s="23">
        <f>SUM(B88:L88)</f>
        <v>0</v>
      </c>
      <c r="N88" s="19"/>
    </row>
    <row r="89" spans="1:14" x14ac:dyDescent="0.25">
      <c r="B89" s="15"/>
      <c r="C89" s="15"/>
      <c r="D89" s="15"/>
      <c r="E89" s="15"/>
      <c r="F89" s="15"/>
      <c r="G89" s="15"/>
      <c r="H89" s="15"/>
      <c r="I89" s="15"/>
      <c r="J89" s="29"/>
      <c r="K89" s="29"/>
      <c r="L89" s="15"/>
      <c r="M89" s="15"/>
    </row>
    <row r="90" spans="1:14" x14ac:dyDescent="0.25">
      <c r="B90" s="15"/>
      <c r="C90" s="15"/>
      <c r="D90" s="15"/>
      <c r="E90" s="15"/>
      <c r="F90" s="15"/>
      <c r="G90" s="15"/>
      <c r="H90" s="15"/>
      <c r="I90" s="15"/>
      <c r="J90" s="29"/>
      <c r="K90" s="29"/>
      <c r="L90" s="15"/>
      <c r="M90" s="15"/>
    </row>
    <row r="91" spans="1:14" x14ac:dyDescent="0.25">
      <c r="A91" s="30">
        <v>9</v>
      </c>
      <c r="B91" s="45" t="str">
        <f>'4. Student AHP - Sep 19'!$B$3</f>
        <v>NHS organisation name</v>
      </c>
      <c r="C91" s="46"/>
      <c r="D91" s="47">
        <f>'4. Student AHP - Sep 19'!$D$3</f>
        <v>0</v>
      </c>
      <c r="E91" s="48"/>
      <c r="F91" s="48"/>
      <c r="G91" s="48"/>
      <c r="H91" s="48"/>
      <c r="I91" s="48"/>
      <c r="J91" s="48"/>
      <c r="K91" s="48"/>
      <c r="L91" s="48"/>
      <c r="M91" s="49"/>
    </row>
    <row r="92" spans="1:14" x14ac:dyDescent="0.25">
      <c r="B92" s="57" t="s">
        <v>875</v>
      </c>
      <c r="C92" s="57"/>
      <c r="D92" s="47">
        <f>'4. Student AHP - Sep 19'!$D$4</f>
        <v>0</v>
      </c>
      <c r="E92" s="48"/>
      <c r="F92" s="48"/>
      <c r="G92" s="48"/>
      <c r="H92" s="48"/>
      <c r="I92" s="48"/>
      <c r="J92" s="48"/>
      <c r="K92" s="48"/>
      <c r="L92" s="48"/>
      <c r="M92" s="49"/>
    </row>
    <row r="93" spans="1:14" x14ac:dyDescent="0.25">
      <c r="B93" s="51" t="s">
        <v>794</v>
      </c>
      <c r="C93" s="52"/>
      <c r="D93" s="54"/>
      <c r="E93" s="55"/>
      <c r="F93" s="55"/>
      <c r="G93" s="55"/>
      <c r="H93" s="55"/>
      <c r="I93" s="55"/>
      <c r="J93" s="55"/>
      <c r="K93" s="55"/>
      <c r="L93" s="55"/>
      <c r="M93" s="56"/>
    </row>
    <row r="94" spans="1:14" x14ac:dyDescent="0.25">
      <c r="B94" s="85" t="s">
        <v>816</v>
      </c>
      <c r="C94" s="85"/>
      <c r="D94" s="53"/>
      <c r="E94" s="86"/>
      <c r="F94" s="86"/>
      <c r="G94" s="86"/>
      <c r="H94" s="86"/>
      <c r="I94" s="86"/>
      <c r="J94" s="86"/>
      <c r="K94" s="86"/>
      <c r="L94" s="86"/>
      <c r="M94" s="86"/>
    </row>
    <row r="95" spans="1:14" x14ac:dyDescent="0.25">
      <c r="B95" s="99" t="s">
        <v>0</v>
      </c>
      <c r="C95" s="99"/>
      <c r="D95" s="100"/>
      <c r="E95" s="101"/>
      <c r="F95" s="101"/>
      <c r="G95" s="101"/>
      <c r="H95" s="101"/>
      <c r="I95" s="101"/>
      <c r="J95" s="101"/>
      <c r="K95" s="101"/>
      <c r="L95" s="101"/>
      <c r="M95" s="102"/>
    </row>
    <row r="96" spans="1:14" ht="14.25" customHeight="1" x14ac:dyDescent="0.25">
      <c r="B96" s="96" t="s">
        <v>843</v>
      </c>
      <c r="C96" s="97"/>
      <c r="D96" s="97"/>
      <c r="E96" s="97"/>
      <c r="F96" s="97"/>
      <c r="G96" s="97"/>
      <c r="H96" s="97"/>
      <c r="I96" s="97"/>
      <c r="J96" s="97"/>
      <c r="K96" s="97"/>
      <c r="L96" s="97"/>
      <c r="M96" s="98"/>
    </row>
    <row r="97" spans="1:14" ht="38.1" customHeight="1" x14ac:dyDescent="0.25">
      <c r="B97" s="90" t="s">
        <v>868</v>
      </c>
      <c r="C97" s="90" t="s">
        <v>869</v>
      </c>
      <c r="D97" s="90" t="s">
        <v>834</v>
      </c>
      <c r="E97" s="90" t="s">
        <v>835</v>
      </c>
      <c r="F97" s="90" t="s">
        <v>836</v>
      </c>
      <c r="G97" s="90" t="s">
        <v>837</v>
      </c>
      <c r="H97" s="90" t="s">
        <v>838</v>
      </c>
      <c r="I97" s="90" t="s">
        <v>839</v>
      </c>
      <c r="J97" s="92" t="s">
        <v>802</v>
      </c>
      <c r="K97" s="93"/>
      <c r="L97" s="90" t="s">
        <v>840</v>
      </c>
      <c r="M97" s="94" t="s">
        <v>829</v>
      </c>
      <c r="N97" s="81" t="s">
        <v>865</v>
      </c>
    </row>
    <row r="98" spans="1:14" ht="38.1" customHeight="1" x14ac:dyDescent="0.25">
      <c r="B98" s="91"/>
      <c r="C98" s="91"/>
      <c r="D98" s="91"/>
      <c r="E98" s="91"/>
      <c r="F98" s="91"/>
      <c r="G98" s="91"/>
      <c r="H98" s="91"/>
      <c r="I98" s="91"/>
      <c r="J98" s="26" t="s">
        <v>841</v>
      </c>
      <c r="K98" s="26" t="s">
        <v>842</v>
      </c>
      <c r="L98" s="91"/>
      <c r="M98" s="95"/>
      <c r="N98" s="81"/>
    </row>
    <row r="99" spans="1:14" ht="52.35" customHeight="1" x14ac:dyDescent="0.25">
      <c r="B99" s="25"/>
      <c r="C99" s="25"/>
      <c r="D99" s="25"/>
      <c r="E99" s="25"/>
      <c r="F99" s="25"/>
      <c r="G99" s="25"/>
      <c r="H99" s="25"/>
      <c r="I99" s="25"/>
      <c r="J99" s="25"/>
      <c r="K99" s="25"/>
      <c r="L99" s="25"/>
      <c r="M99" s="23">
        <f>SUM(B99:L99)</f>
        <v>0</v>
      </c>
      <c r="N99" s="19"/>
    </row>
    <row r="100" spans="1:14" x14ac:dyDescent="0.25">
      <c r="B100" s="15"/>
      <c r="C100" s="15"/>
      <c r="D100" s="15"/>
      <c r="E100" s="15"/>
      <c r="F100" s="15"/>
      <c r="G100" s="15"/>
      <c r="H100" s="15"/>
      <c r="I100" s="15"/>
      <c r="J100" s="29"/>
      <c r="K100" s="29"/>
      <c r="L100" s="15"/>
      <c r="M100" s="15"/>
    </row>
    <row r="101" spans="1:14" x14ac:dyDescent="0.25">
      <c r="B101" s="15"/>
      <c r="C101" s="15"/>
      <c r="D101" s="15"/>
      <c r="E101" s="15"/>
      <c r="F101" s="15"/>
      <c r="G101" s="15"/>
      <c r="H101" s="15"/>
      <c r="I101" s="15"/>
      <c r="J101" s="29"/>
      <c r="K101" s="29"/>
      <c r="L101" s="15"/>
      <c r="M101" s="15"/>
    </row>
    <row r="102" spans="1:14" x14ac:dyDescent="0.25">
      <c r="A102" s="30">
        <v>10</v>
      </c>
      <c r="B102" s="45" t="str">
        <f>'4. Student AHP - Sep 19'!$B$3</f>
        <v>NHS organisation name</v>
      </c>
      <c r="C102" s="46"/>
      <c r="D102" s="47">
        <f>'4. Student AHP - Sep 19'!$D$3</f>
        <v>0</v>
      </c>
      <c r="E102" s="48"/>
      <c r="F102" s="48"/>
      <c r="G102" s="48"/>
      <c r="H102" s="48"/>
      <c r="I102" s="48"/>
      <c r="J102" s="48"/>
      <c r="K102" s="48"/>
      <c r="L102" s="48"/>
      <c r="M102" s="49"/>
    </row>
    <row r="103" spans="1:14" x14ac:dyDescent="0.25">
      <c r="B103" s="57" t="s">
        <v>875</v>
      </c>
      <c r="C103" s="57"/>
      <c r="D103" s="47">
        <f>'4. Student AHP - Sep 19'!$D$4</f>
        <v>0</v>
      </c>
      <c r="E103" s="48"/>
      <c r="F103" s="48"/>
      <c r="G103" s="48"/>
      <c r="H103" s="48"/>
      <c r="I103" s="48"/>
      <c r="J103" s="48"/>
      <c r="K103" s="48"/>
      <c r="L103" s="48"/>
      <c r="M103" s="49"/>
    </row>
    <row r="104" spans="1:14" x14ac:dyDescent="0.25">
      <c r="B104" s="51" t="s">
        <v>794</v>
      </c>
      <c r="C104" s="52"/>
      <c r="D104" s="54"/>
      <c r="E104" s="55"/>
      <c r="F104" s="55"/>
      <c r="G104" s="55"/>
      <c r="H104" s="55"/>
      <c r="I104" s="55"/>
      <c r="J104" s="55"/>
      <c r="K104" s="55"/>
      <c r="L104" s="55"/>
      <c r="M104" s="56"/>
    </row>
    <row r="105" spans="1:14" x14ac:dyDescent="0.25">
      <c r="B105" s="85" t="s">
        <v>816</v>
      </c>
      <c r="C105" s="85"/>
      <c r="D105" s="53"/>
      <c r="E105" s="86"/>
      <c r="F105" s="86"/>
      <c r="G105" s="86"/>
      <c r="H105" s="86"/>
      <c r="I105" s="86"/>
      <c r="J105" s="86"/>
      <c r="K105" s="86"/>
      <c r="L105" s="86"/>
      <c r="M105" s="86"/>
    </row>
    <row r="106" spans="1:14" x14ac:dyDescent="0.25">
      <c r="B106" s="99" t="s">
        <v>0</v>
      </c>
      <c r="C106" s="99"/>
      <c r="D106" s="100"/>
      <c r="E106" s="101"/>
      <c r="F106" s="101"/>
      <c r="G106" s="101"/>
      <c r="H106" s="101"/>
      <c r="I106" s="101"/>
      <c r="J106" s="101"/>
      <c r="K106" s="101"/>
      <c r="L106" s="101"/>
      <c r="M106" s="102"/>
    </row>
    <row r="107" spans="1:14" ht="14.25" customHeight="1" x14ac:dyDescent="0.25">
      <c r="B107" s="96" t="s">
        <v>843</v>
      </c>
      <c r="C107" s="97"/>
      <c r="D107" s="97"/>
      <c r="E107" s="97"/>
      <c r="F107" s="97"/>
      <c r="G107" s="97"/>
      <c r="H107" s="97"/>
      <c r="I107" s="97"/>
      <c r="J107" s="97"/>
      <c r="K107" s="97"/>
      <c r="L107" s="97"/>
      <c r="M107" s="98"/>
    </row>
    <row r="108" spans="1:14" ht="38.1" customHeight="1" x14ac:dyDescent="0.25">
      <c r="B108" s="90" t="s">
        <v>868</v>
      </c>
      <c r="C108" s="90" t="s">
        <v>869</v>
      </c>
      <c r="D108" s="90" t="s">
        <v>834</v>
      </c>
      <c r="E108" s="90" t="s">
        <v>835</v>
      </c>
      <c r="F108" s="90" t="s">
        <v>836</v>
      </c>
      <c r="G108" s="90" t="s">
        <v>837</v>
      </c>
      <c r="H108" s="90" t="s">
        <v>838</v>
      </c>
      <c r="I108" s="90" t="s">
        <v>839</v>
      </c>
      <c r="J108" s="92" t="s">
        <v>802</v>
      </c>
      <c r="K108" s="93"/>
      <c r="L108" s="90" t="s">
        <v>840</v>
      </c>
      <c r="M108" s="94" t="s">
        <v>829</v>
      </c>
      <c r="N108" s="81" t="s">
        <v>865</v>
      </c>
    </row>
    <row r="109" spans="1:14" ht="38.1" customHeight="1" x14ac:dyDescent="0.25">
      <c r="B109" s="91"/>
      <c r="C109" s="91"/>
      <c r="D109" s="91"/>
      <c r="E109" s="91"/>
      <c r="F109" s="91"/>
      <c r="G109" s="91"/>
      <c r="H109" s="91"/>
      <c r="I109" s="91"/>
      <c r="J109" s="26" t="s">
        <v>841</v>
      </c>
      <c r="K109" s="26" t="s">
        <v>842</v>
      </c>
      <c r="L109" s="91"/>
      <c r="M109" s="95"/>
      <c r="N109" s="81"/>
    </row>
    <row r="110" spans="1:14" ht="52.35" customHeight="1" x14ac:dyDescent="0.25">
      <c r="B110" s="25"/>
      <c r="C110" s="25"/>
      <c r="D110" s="25"/>
      <c r="E110" s="25"/>
      <c r="F110" s="25"/>
      <c r="G110" s="25"/>
      <c r="H110" s="25"/>
      <c r="I110" s="25"/>
      <c r="J110" s="25"/>
      <c r="K110" s="25"/>
      <c r="L110" s="25"/>
      <c r="M110" s="23">
        <f>SUM(B110:L110)</f>
        <v>0</v>
      </c>
      <c r="N110" s="19"/>
    </row>
    <row r="111" spans="1:14" x14ac:dyDescent="0.25">
      <c r="B111" s="15"/>
      <c r="C111" s="15"/>
      <c r="D111" s="15"/>
      <c r="E111" s="15"/>
      <c r="F111" s="15"/>
      <c r="G111" s="15"/>
      <c r="H111" s="15"/>
      <c r="I111" s="15"/>
      <c r="J111" s="29"/>
      <c r="K111" s="29"/>
      <c r="L111" s="15"/>
      <c r="M111" s="15"/>
    </row>
    <row r="112" spans="1:14" x14ac:dyDescent="0.25">
      <c r="B112" s="15"/>
      <c r="C112" s="15"/>
      <c r="D112" s="15"/>
      <c r="E112" s="15"/>
      <c r="F112" s="15"/>
      <c r="G112" s="15"/>
      <c r="H112" s="15"/>
      <c r="I112" s="15"/>
      <c r="J112" s="29"/>
      <c r="K112" s="29"/>
      <c r="L112" s="15"/>
      <c r="M112" s="15"/>
    </row>
    <row r="113" spans="1:14" x14ac:dyDescent="0.25">
      <c r="A113" s="30">
        <v>11</v>
      </c>
      <c r="B113" s="45" t="str">
        <f>'4. Student AHP - Sep 19'!$B$3</f>
        <v>NHS organisation name</v>
      </c>
      <c r="C113" s="46"/>
      <c r="D113" s="47">
        <f>'4. Student AHP - Sep 19'!$D$3</f>
        <v>0</v>
      </c>
      <c r="E113" s="48"/>
      <c r="F113" s="48"/>
      <c r="G113" s="48"/>
      <c r="H113" s="48"/>
      <c r="I113" s="48"/>
      <c r="J113" s="48"/>
      <c r="K113" s="48"/>
      <c r="L113" s="48"/>
      <c r="M113" s="49"/>
    </row>
    <row r="114" spans="1:14" x14ac:dyDescent="0.25">
      <c r="B114" s="57" t="s">
        <v>875</v>
      </c>
      <c r="C114" s="57"/>
      <c r="D114" s="47">
        <f>'4. Student AHP - Sep 19'!$D$4</f>
        <v>0</v>
      </c>
      <c r="E114" s="48"/>
      <c r="F114" s="48"/>
      <c r="G114" s="48"/>
      <c r="H114" s="48"/>
      <c r="I114" s="48"/>
      <c r="J114" s="48"/>
      <c r="K114" s="48"/>
      <c r="L114" s="48"/>
      <c r="M114" s="49"/>
    </row>
    <row r="115" spans="1:14" x14ac:dyDescent="0.25">
      <c r="B115" s="51" t="s">
        <v>794</v>
      </c>
      <c r="C115" s="52"/>
      <c r="D115" s="54"/>
      <c r="E115" s="55"/>
      <c r="F115" s="55"/>
      <c r="G115" s="55"/>
      <c r="H115" s="55"/>
      <c r="I115" s="55"/>
      <c r="J115" s="55"/>
      <c r="K115" s="55"/>
      <c r="L115" s="55"/>
      <c r="M115" s="56"/>
    </row>
    <row r="116" spans="1:14" x14ac:dyDescent="0.25">
      <c r="B116" s="85" t="s">
        <v>816</v>
      </c>
      <c r="C116" s="85"/>
      <c r="D116" s="53"/>
      <c r="E116" s="86"/>
      <c r="F116" s="86"/>
      <c r="G116" s="86"/>
      <c r="H116" s="86"/>
      <c r="I116" s="86"/>
      <c r="J116" s="86"/>
      <c r="K116" s="86"/>
      <c r="L116" s="86"/>
      <c r="M116" s="86"/>
    </row>
    <row r="117" spans="1:14" x14ac:dyDescent="0.25">
      <c r="B117" s="99" t="s">
        <v>0</v>
      </c>
      <c r="C117" s="99"/>
      <c r="D117" s="100"/>
      <c r="E117" s="101"/>
      <c r="F117" s="101"/>
      <c r="G117" s="101"/>
      <c r="H117" s="101"/>
      <c r="I117" s="101"/>
      <c r="J117" s="101"/>
      <c r="K117" s="101"/>
      <c r="L117" s="101"/>
      <c r="M117" s="102"/>
    </row>
    <row r="118" spans="1:14" ht="14.25" customHeight="1" x14ac:dyDescent="0.25">
      <c r="B118" s="96" t="s">
        <v>843</v>
      </c>
      <c r="C118" s="97"/>
      <c r="D118" s="97"/>
      <c r="E118" s="97"/>
      <c r="F118" s="97"/>
      <c r="G118" s="97"/>
      <c r="H118" s="97"/>
      <c r="I118" s="97"/>
      <c r="J118" s="97"/>
      <c r="K118" s="97"/>
      <c r="L118" s="97"/>
      <c r="M118" s="98"/>
    </row>
    <row r="119" spans="1:14" ht="38.1" customHeight="1" x14ac:dyDescent="0.25">
      <c r="B119" s="90" t="s">
        <v>868</v>
      </c>
      <c r="C119" s="90" t="s">
        <v>869</v>
      </c>
      <c r="D119" s="90" t="s">
        <v>834</v>
      </c>
      <c r="E119" s="90" t="s">
        <v>835</v>
      </c>
      <c r="F119" s="90" t="s">
        <v>836</v>
      </c>
      <c r="G119" s="90" t="s">
        <v>837</v>
      </c>
      <c r="H119" s="90" t="s">
        <v>838</v>
      </c>
      <c r="I119" s="90" t="s">
        <v>839</v>
      </c>
      <c r="J119" s="92" t="s">
        <v>802</v>
      </c>
      <c r="K119" s="93"/>
      <c r="L119" s="90" t="s">
        <v>840</v>
      </c>
      <c r="M119" s="94" t="s">
        <v>829</v>
      </c>
      <c r="N119" s="81" t="s">
        <v>865</v>
      </c>
    </row>
    <row r="120" spans="1:14" ht="38.1" customHeight="1" x14ac:dyDescent="0.25">
      <c r="B120" s="91"/>
      <c r="C120" s="91"/>
      <c r="D120" s="91"/>
      <c r="E120" s="91"/>
      <c r="F120" s="91"/>
      <c r="G120" s="91"/>
      <c r="H120" s="91"/>
      <c r="I120" s="91"/>
      <c r="J120" s="26" t="s">
        <v>841</v>
      </c>
      <c r="K120" s="26" t="s">
        <v>842</v>
      </c>
      <c r="L120" s="91"/>
      <c r="M120" s="95"/>
      <c r="N120" s="81"/>
    </row>
    <row r="121" spans="1:14" ht="52.35" customHeight="1" x14ac:dyDescent="0.25">
      <c r="B121" s="25"/>
      <c r="C121" s="25"/>
      <c r="D121" s="25"/>
      <c r="E121" s="25"/>
      <c r="F121" s="25"/>
      <c r="G121" s="25"/>
      <c r="H121" s="25"/>
      <c r="I121" s="25"/>
      <c r="J121" s="25"/>
      <c r="K121" s="25"/>
      <c r="L121" s="25"/>
      <c r="M121" s="23">
        <f>SUM(B121:L121)</f>
        <v>0</v>
      </c>
      <c r="N121" s="19"/>
    </row>
    <row r="122" spans="1:14" x14ac:dyDescent="0.25">
      <c r="B122" s="15"/>
      <c r="C122" s="15"/>
      <c r="D122" s="15"/>
      <c r="E122" s="15"/>
      <c r="F122" s="15"/>
      <c r="G122" s="15"/>
      <c r="H122" s="15"/>
      <c r="I122" s="15"/>
      <c r="J122" s="29"/>
      <c r="K122" s="29"/>
      <c r="L122" s="15"/>
      <c r="M122" s="15"/>
    </row>
    <row r="123" spans="1:14" x14ac:dyDescent="0.25">
      <c r="B123" s="15"/>
      <c r="C123" s="15"/>
      <c r="D123" s="15"/>
      <c r="E123" s="15"/>
      <c r="F123" s="15"/>
      <c r="G123" s="15"/>
      <c r="H123" s="15"/>
      <c r="I123" s="15"/>
      <c r="J123" s="29"/>
      <c r="K123" s="29"/>
      <c r="L123" s="15"/>
      <c r="M123" s="15"/>
    </row>
    <row r="124" spans="1:14" x14ac:dyDescent="0.25">
      <c r="A124" s="30">
        <v>12</v>
      </c>
      <c r="B124" s="45" t="str">
        <f>'4. Student AHP - Sep 19'!$B$3</f>
        <v>NHS organisation name</v>
      </c>
      <c r="C124" s="46"/>
      <c r="D124" s="47">
        <f>'4. Student AHP - Sep 19'!$D$3</f>
        <v>0</v>
      </c>
      <c r="E124" s="48"/>
      <c r="F124" s="48"/>
      <c r="G124" s="48"/>
      <c r="H124" s="48"/>
      <c r="I124" s="48"/>
      <c r="J124" s="48"/>
      <c r="K124" s="48"/>
      <c r="L124" s="48"/>
      <c r="M124" s="49"/>
    </row>
    <row r="125" spans="1:14" x14ac:dyDescent="0.25">
      <c r="B125" s="57" t="s">
        <v>875</v>
      </c>
      <c r="C125" s="57"/>
      <c r="D125" s="47">
        <f>'4. Student AHP - Sep 19'!$D$4</f>
        <v>0</v>
      </c>
      <c r="E125" s="48"/>
      <c r="F125" s="48"/>
      <c r="G125" s="48"/>
      <c r="H125" s="48"/>
      <c r="I125" s="48"/>
      <c r="J125" s="48"/>
      <c r="K125" s="48"/>
      <c r="L125" s="48"/>
      <c r="M125" s="49"/>
    </row>
    <row r="126" spans="1:14" x14ac:dyDescent="0.25">
      <c r="B126" s="51" t="s">
        <v>794</v>
      </c>
      <c r="C126" s="52"/>
      <c r="D126" s="54"/>
      <c r="E126" s="55"/>
      <c r="F126" s="55"/>
      <c r="G126" s="55"/>
      <c r="H126" s="55"/>
      <c r="I126" s="55"/>
      <c r="J126" s="55"/>
      <c r="K126" s="55"/>
      <c r="L126" s="55"/>
      <c r="M126" s="56"/>
    </row>
    <row r="127" spans="1:14" x14ac:dyDescent="0.25">
      <c r="B127" s="85" t="s">
        <v>816</v>
      </c>
      <c r="C127" s="85"/>
      <c r="D127" s="53"/>
      <c r="E127" s="86"/>
      <c r="F127" s="86"/>
      <c r="G127" s="86"/>
      <c r="H127" s="86"/>
      <c r="I127" s="86"/>
      <c r="J127" s="86"/>
      <c r="K127" s="86"/>
      <c r="L127" s="86"/>
      <c r="M127" s="86"/>
    </row>
    <row r="128" spans="1:14" x14ac:dyDescent="0.25">
      <c r="B128" s="99" t="s">
        <v>0</v>
      </c>
      <c r="C128" s="99"/>
      <c r="D128" s="100"/>
      <c r="E128" s="101"/>
      <c r="F128" s="101"/>
      <c r="G128" s="101"/>
      <c r="H128" s="101"/>
      <c r="I128" s="101"/>
      <c r="J128" s="101"/>
      <c r="K128" s="101"/>
      <c r="L128" s="101"/>
      <c r="M128" s="102"/>
    </row>
    <row r="129" spans="1:14" ht="14.25" customHeight="1" x14ac:dyDescent="0.25">
      <c r="B129" s="96" t="s">
        <v>843</v>
      </c>
      <c r="C129" s="97"/>
      <c r="D129" s="97"/>
      <c r="E129" s="97"/>
      <c r="F129" s="97"/>
      <c r="G129" s="97"/>
      <c r="H129" s="97"/>
      <c r="I129" s="97"/>
      <c r="J129" s="97"/>
      <c r="K129" s="97"/>
      <c r="L129" s="97"/>
      <c r="M129" s="98"/>
    </row>
    <row r="130" spans="1:14" ht="38.1" customHeight="1" x14ac:dyDescent="0.25">
      <c r="B130" s="90" t="s">
        <v>868</v>
      </c>
      <c r="C130" s="90" t="s">
        <v>869</v>
      </c>
      <c r="D130" s="90" t="s">
        <v>834</v>
      </c>
      <c r="E130" s="90" t="s">
        <v>835</v>
      </c>
      <c r="F130" s="90" t="s">
        <v>836</v>
      </c>
      <c r="G130" s="90" t="s">
        <v>837</v>
      </c>
      <c r="H130" s="90" t="s">
        <v>838</v>
      </c>
      <c r="I130" s="90" t="s">
        <v>839</v>
      </c>
      <c r="J130" s="92" t="s">
        <v>802</v>
      </c>
      <c r="K130" s="93"/>
      <c r="L130" s="90" t="s">
        <v>840</v>
      </c>
      <c r="M130" s="94" t="s">
        <v>829</v>
      </c>
      <c r="N130" s="81" t="s">
        <v>865</v>
      </c>
    </row>
    <row r="131" spans="1:14" ht="38.1" customHeight="1" x14ac:dyDescent="0.25">
      <c r="B131" s="91"/>
      <c r="C131" s="91"/>
      <c r="D131" s="91"/>
      <c r="E131" s="91"/>
      <c r="F131" s="91"/>
      <c r="G131" s="91"/>
      <c r="H131" s="91"/>
      <c r="I131" s="91"/>
      <c r="J131" s="26" t="s">
        <v>841</v>
      </c>
      <c r="K131" s="26" t="s">
        <v>842</v>
      </c>
      <c r="L131" s="91"/>
      <c r="M131" s="95"/>
      <c r="N131" s="81"/>
    </row>
    <row r="132" spans="1:14" ht="52.35" customHeight="1" x14ac:dyDescent="0.25">
      <c r="B132" s="25"/>
      <c r="C132" s="25"/>
      <c r="D132" s="25"/>
      <c r="E132" s="25"/>
      <c r="F132" s="25"/>
      <c r="G132" s="25"/>
      <c r="H132" s="25"/>
      <c r="I132" s="25"/>
      <c r="J132" s="25"/>
      <c r="K132" s="25"/>
      <c r="L132" s="25"/>
      <c r="M132" s="23">
        <f>SUM(B132:L132)</f>
        <v>0</v>
      </c>
      <c r="N132" s="19"/>
    </row>
    <row r="133" spans="1:14" x14ac:dyDescent="0.25">
      <c r="B133" s="15"/>
      <c r="C133" s="15"/>
      <c r="D133" s="15"/>
      <c r="E133" s="15"/>
      <c r="F133" s="15"/>
      <c r="G133" s="15"/>
      <c r="H133" s="15"/>
      <c r="I133" s="15"/>
      <c r="J133" s="29"/>
      <c r="K133" s="29"/>
      <c r="L133" s="15"/>
      <c r="M133" s="15"/>
    </row>
    <row r="134" spans="1:14" x14ac:dyDescent="0.25">
      <c r="B134" s="15"/>
      <c r="C134" s="15"/>
      <c r="D134" s="15"/>
      <c r="E134" s="15"/>
      <c r="F134" s="15"/>
      <c r="G134" s="15"/>
      <c r="H134" s="15"/>
      <c r="I134" s="15"/>
      <c r="J134" s="29"/>
      <c r="K134" s="29"/>
      <c r="L134" s="15"/>
      <c r="M134" s="15"/>
    </row>
    <row r="135" spans="1:14" x14ac:dyDescent="0.25">
      <c r="A135" s="30">
        <v>13</v>
      </c>
      <c r="B135" s="45" t="str">
        <f>'4. Student AHP - Sep 19'!$B$3</f>
        <v>NHS organisation name</v>
      </c>
      <c r="C135" s="46"/>
      <c r="D135" s="47">
        <f>'4. Student AHP - Sep 19'!$D$3</f>
        <v>0</v>
      </c>
      <c r="E135" s="48"/>
      <c r="F135" s="48"/>
      <c r="G135" s="48"/>
      <c r="H135" s="48"/>
      <c r="I135" s="48"/>
      <c r="J135" s="48"/>
      <c r="K135" s="48"/>
      <c r="L135" s="48"/>
      <c r="M135" s="49"/>
    </row>
    <row r="136" spans="1:14" x14ac:dyDescent="0.25">
      <c r="B136" s="57" t="s">
        <v>875</v>
      </c>
      <c r="C136" s="57"/>
      <c r="D136" s="47">
        <f>'4. Student AHP - Sep 19'!$D$4</f>
        <v>0</v>
      </c>
      <c r="E136" s="48"/>
      <c r="F136" s="48"/>
      <c r="G136" s="48"/>
      <c r="H136" s="48"/>
      <c r="I136" s="48"/>
      <c r="J136" s="48"/>
      <c r="K136" s="48"/>
      <c r="L136" s="48"/>
      <c r="M136" s="49"/>
    </row>
    <row r="137" spans="1:14" x14ac:dyDescent="0.25">
      <c r="B137" s="51" t="s">
        <v>794</v>
      </c>
      <c r="C137" s="52"/>
      <c r="D137" s="54"/>
      <c r="E137" s="55"/>
      <c r="F137" s="55"/>
      <c r="G137" s="55"/>
      <c r="H137" s="55"/>
      <c r="I137" s="55"/>
      <c r="J137" s="55"/>
      <c r="K137" s="55"/>
      <c r="L137" s="55"/>
      <c r="M137" s="56"/>
    </row>
    <row r="138" spans="1:14" x14ac:dyDescent="0.25">
      <c r="B138" s="85" t="s">
        <v>816</v>
      </c>
      <c r="C138" s="85"/>
      <c r="D138" s="53"/>
      <c r="E138" s="86"/>
      <c r="F138" s="86"/>
      <c r="G138" s="86"/>
      <c r="H138" s="86"/>
      <c r="I138" s="86"/>
      <c r="J138" s="86"/>
      <c r="K138" s="86"/>
      <c r="L138" s="86"/>
      <c r="M138" s="86"/>
    </row>
    <row r="139" spans="1:14" x14ac:dyDescent="0.25">
      <c r="B139" s="99" t="s">
        <v>0</v>
      </c>
      <c r="C139" s="99"/>
      <c r="D139" s="100"/>
      <c r="E139" s="101"/>
      <c r="F139" s="101"/>
      <c r="G139" s="101"/>
      <c r="H139" s="101"/>
      <c r="I139" s="101"/>
      <c r="J139" s="101"/>
      <c r="K139" s="101"/>
      <c r="L139" s="101"/>
      <c r="M139" s="102"/>
    </row>
    <row r="140" spans="1:14" ht="14.25" customHeight="1" x14ac:dyDescent="0.25">
      <c r="B140" s="96" t="s">
        <v>843</v>
      </c>
      <c r="C140" s="97"/>
      <c r="D140" s="97"/>
      <c r="E140" s="97"/>
      <c r="F140" s="97"/>
      <c r="G140" s="97"/>
      <c r="H140" s="97"/>
      <c r="I140" s="97"/>
      <c r="J140" s="97"/>
      <c r="K140" s="97"/>
      <c r="L140" s="97"/>
      <c r="M140" s="98"/>
    </row>
    <row r="141" spans="1:14" ht="38.1" customHeight="1" x14ac:dyDescent="0.25">
      <c r="B141" s="90" t="s">
        <v>868</v>
      </c>
      <c r="C141" s="90" t="s">
        <v>869</v>
      </c>
      <c r="D141" s="90" t="s">
        <v>834</v>
      </c>
      <c r="E141" s="90" t="s">
        <v>835</v>
      </c>
      <c r="F141" s="90" t="s">
        <v>836</v>
      </c>
      <c r="G141" s="90" t="s">
        <v>837</v>
      </c>
      <c r="H141" s="90" t="s">
        <v>838</v>
      </c>
      <c r="I141" s="90" t="s">
        <v>839</v>
      </c>
      <c r="J141" s="92" t="s">
        <v>802</v>
      </c>
      <c r="K141" s="93"/>
      <c r="L141" s="90" t="s">
        <v>840</v>
      </c>
      <c r="M141" s="94" t="s">
        <v>829</v>
      </c>
      <c r="N141" s="81" t="s">
        <v>865</v>
      </c>
    </row>
    <row r="142" spans="1:14" ht="38.1" customHeight="1" x14ac:dyDescent="0.25">
      <c r="B142" s="91"/>
      <c r="C142" s="91"/>
      <c r="D142" s="91"/>
      <c r="E142" s="91"/>
      <c r="F142" s="91"/>
      <c r="G142" s="91"/>
      <c r="H142" s="91"/>
      <c r="I142" s="91"/>
      <c r="J142" s="26" t="s">
        <v>841</v>
      </c>
      <c r="K142" s="26" t="s">
        <v>842</v>
      </c>
      <c r="L142" s="91"/>
      <c r="M142" s="95"/>
      <c r="N142" s="81"/>
    </row>
    <row r="143" spans="1:14" ht="52.35" customHeight="1" x14ac:dyDescent="0.25">
      <c r="B143" s="25"/>
      <c r="C143" s="25"/>
      <c r="D143" s="25"/>
      <c r="E143" s="25"/>
      <c r="F143" s="25"/>
      <c r="G143" s="25"/>
      <c r="H143" s="25"/>
      <c r="I143" s="25"/>
      <c r="J143" s="25"/>
      <c r="K143" s="25"/>
      <c r="L143" s="25"/>
      <c r="M143" s="23">
        <f>SUM(B143:L143)</f>
        <v>0</v>
      </c>
      <c r="N143" s="19"/>
    </row>
    <row r="144" spans="1:14" x14ac:dyDescent="0.25">
      <c r="B144" s="15"/>
      <c r="C144" s="15"/>
      <c r="D144" s="15"/>
      <c r="E144" s="15"/>
      <c r="F144" s="15"/>
      <c r="G144" s="15"/>
      <c r="H144" s="15"/>
      <c r="I144" s="15"/>
      <c r="J144" s="29"/>
      <c r="K144" s="29"/>
      <c r="L144" s="15"/>
      <c r="M144" s="15"/>
    </row>
    <row r="145" spans="1:14" x14ac:dyDescent="0.25">
      <c r="B145" s="15"/>
      <c r="C145" s="15"/>
      <c r="D145" s="15"/>
      <c r="E145" s="15"/>
      <c r="F145" s="15"/>
      <c r="G145" s="15"/>
      <c r="H145" s="15"/>
      <c r="I145" s="15"/>
      <c r="J145" s="29"/>
      <c r="K145" s="29"/>
      <c r="L145" s="15"/>
      <c r="M145" s="15"/>
    </row>
    <row r="146" spans="1:14" x14ac:dyDescent="0.25">
      <c r="A146" s="30">
        <v>14</v>
      </c>
      <c r="B146" s="45" t="str">
        <f>'4. Student AHP - Sep 19'!$B$3</f>
        <v>NHS organisation name</v>
      </c>
      <c r="C146" s="46"/>
      <c r="D146" s="47">
        <f>'4. Student AHP - Sep 19'!$D$3</f>
        <v>0</v>
      </c>
      <c r="E146" s="48"/>
      <c r="F146" s="48"/>
      <c r="G146" s="48"/>
      <c r="H146" s="48"/>
      <c r="I146" s="48"/>
      <c r="J146" s="48"/>
      <c r="K146" s="48"/>
      <c r="L146" s="48"/>
      <c r="M146" s="49"/>
    </row>
    <row r="147" spans="1:14" x14ac:dyDescent="0.25">
      <c r="B147" s="57" t="s">
        <v>875</v>
      </c>
      <c r="C147" s="57"/>
      <c r="D147" s="47">
        <f>'4. Student AHP - Sep 19'!$D$4</f>
        <v>0</v>
      </c>
      <c r="E147" s="48"/>
      <c r="F147" s="48"/>
      <c r="G147" s="48"/>
      <c r="H147" s="48"/>
      <c r="I147" s="48"/>
      <c r="J147" s="48"/>
      <c r="K147" s="48"/>
      <c r="L147" s="48"/>
      <c r="M147" s="49"/>
    </row>
    <row r="148" spans="1:14" x14ac:dyDescent="0.25">
      <c r="B148" s="51" t="s">
        <v>794</v>
      </c>
      <c r="C148" s="52"/>
      <c r="D148" s="54"/>
      <c r="E148" s="55"/>
      <c r="F148" s="55"/>
      <c r="G148" s="55"/>
      <c r="H148" s="55"/>
      <c r="I148" s="55"/>
      <c r="J148" s="55"/>
      <c r="K148" s="55"/>
      <c r="L148" s="55"/>
      <c r="M148" s="56"/>
    </row>
    <row r="149" spans="1:14" x14ac:dyDescent="0.25">
      <c r="B149" s="85" t="s">
        <v>816</v>
      </c>
      <c r="C149" s="85"/>
      <c r="D149" s="53"/>
      <c r="E149" s="86"/>
      <c r="F149" s="86"/>
      <c r="G149" s="86"/>
      <c r="H149" s="86"/>
      <c r="I149" s="86"/>
      <c r="J149" s="86"/>
      <c r="K149" s="86"/>
      <c r="L149" s="86"/>
      <c r="M149" s="86"/>
    </row>
    <row r="150" spans="1:14" x14ac:dyDescent="0.25">
      <c r="B150" s="99" t="s">
        <v>0</v>
      </c>
      <c r="C150" s="99"/>
      <c r="D150" s="100"/>
      <c r="E150" s="101"/>
      <c r="F150" s="101"/>
      <c r="G150" s="101"/>
      <c r="H150" s="101"/>
      <c r="I150" s="101"/>
      <c r="J150" s="101"/>
      <c r="K150" s="101"/>
      <c r="L150" s="101"/>
      <c r="M150" s="102"/>
    </row>
    <row r="151" spans="1:14" ht="14.25" customHeight="1" x14ac:dyDescent="0.25">
      <c r="B151" s="96" t="s">
        <v>843</v>
      </c>
      <c r="C151" s="97"/>
      <c r="D151" s="97"/>
      <c r="E151" s="97"/>
      <c r="F151" s="97"/>
      <c r="G151" s="97"/>
      <c r="H151" s="97"/>
      <c r="I151" s="97"/>
      <c r="J151" s="97"/>
      <c r="K151" s="97"/>
      <c r="L151" s="97"/>
      <c r="M151" s="98"/>
    </row>
    <row r="152" spans="1:14" ht="38.1" customHeight="1" x14ac:dyDescent="0.25">
      <c r="B152" s="90" t="s">
        <v>868</v>
      </c>
      <c r="C152" s="90" t="s">
        <v>869</v>
      </c>
      <c r="D152" s="90" t="s">
        <v>834</v>
      </c>
      <c r="E152" s="90" t="s">
        <v>835</v>
      </c>
      <c r="F152" s="90" t="s">
        <v>836</v>
      </c>
      <c r="G152" s="90" t="s">
        <v>837</v>
      </c>
      <c r="H152" s="90" t="s">
        <v>838</v>
      </c>
      <c r="I152" s="90" t="s">
        <v>839</v>
      </c>
      <c r="J152" s="92" t="s">
        <v>802</v>
      </c>
      <c r="K152" s="93"/>
      <c r="L152" s="90" t="s">
        <v>840</v>
      </c>
      <c r="M152" s="94" t="s">
        <v>829</v>
      </c>
      <c r="N152" s="81" t="s">
        <v>865</v>
      </c>
    </row>
    <row r="153" spans="1:14" ht="38.1" customHeight="1" x14ac:dyDescent="0.25">
      <c r="B153" s="91"/>
      <c r="C153" s="91"/>
      <c r="D153" s="91"/>
      <c r="E153" s="91"/>
      <c r="F153" s="91"/>
      <c r="G153" s="91"/>
      <c r="H153" s="91"/>
      <c r="I153" s="91"/>
      <c r="J153" s="26" t="s">
        <v>841</v>
      </c>
      <c r="K153" s="26" t="s">
        <v>842</v>
      </c>
      <c r="L153" s="91"/>
      <c r="M153" s="95"/>
      <c r="N153" s="81"/>
    </row>
    <row r="154" spans="1:14" ht="52.35" customHeight="1" x14ac:dyDescent="0.25">
      <c r="B154" s="25"/>
      <c r="C154" s="25"/>
      <c r="D154" s="25"/>
      <c r="E154" s="25"/>
      <c r="F154" s="25"/>
      <c r="G154" s="25"/>
      <c r="H154" s="25"/>
      <c r="I154" s="25"/>
      <c r="J154" s="25"/>
      <c r="K154" s="25"/>
      <c r="L154" s="25"/>
      <c r="M154" s="23">
        <f>SUM(B154:L154)</f>
        <v>0</v>
      </c>
      <c r="N154" s="19"/>
    </row>
    <row r="155" spans="1:14" x14ac:dyDescent="0.25">
      <c r="B155" s="15"/>
      <c r="C155" s="15"/>
      <c r="D155" s="15"/>
      <c r="E155" s="15"/>
      <c r="F155" s="15"/>
      <c r="G155" s="15"/>
      <c r="H155" s="15"/>
      <c r="I155" s="15"/>
      <c r="J155" s="29"/>
      <c r="K155" s="29"/>
      <c r="L155" s="15"/>
      <c r="M155" s="15"/>
    </row>
    <row r="156" spans="1:14" x14ac:dyDescent="0.25">
      <c r="B156" s="15"/>
      <c r="C156" s="15"/>
      <c r="D156" s="15"/>
      <c r="E156" s="15"/>
      <c r="F156" s="15"/>
      <c r="G156" s="15"/>
      <c r="H156" s="15"/>
      <c r="I156" s="15"/>
      <c r="J156" s="29"/>
      <c r="K156" s="29"/>
      <c r="L156" s="15"/>
      <c r="M156" s="15"/>
    </row>
    <row r="157" spans="1:14" x14ac:dyDescent="0.25">
      <c r="A157" s="30">
        <v>15</v>
      </c>
      <c r="B157" s="45" t="str">
        <f>'4. Student AHP - Sep 19'!$B$3</f>
        <v>NHS organisation name</v>
      </c>
      <c r="C157" s="46"/>
      <c r="D157" s="47">
        <f>'4. Student AHP - Sep 19'!$D$3</f>
        <v>0</v>
      </c>
      <c r="E157" s="48"/>
      <c r="F157" s="48"/>
      <c r="G157" s="48"/>
      <c r="H157" s="48"/>
      <c r="I157" s="48"/>
      <c r="J157" s="48"/>
      <c r="K157" s="48"/>
      <c r="L157" s="48"/>
      <c r="M157" s="49"/>
    </row>
    <row r="158" spans="1:14" x14ac:dyDescent="0.25">
      <c r="B158" s="57" t="s">
        <v>875</v>
      </c>
      <c r="C158" s="57"/>
      <c r="D158" s="47">
        <f>'4. Student AHP - Sep 19'!$D$4</f>
        <v>0</v>
      </c>
      <c r="E158" s="48"/>
      <c r="F158" s="48"/>
      <c r="G158" s="48"/>
      <c r="H158" s="48"/>
      <c r="I158" s="48"/>
      <c r="J158" s="48"/>
      <c r="K158" s="48"/>
      <c r="L158" s="48"/>
      <c r="M158" s="49"/>
    </row>
    <row r="159" spans="1:14" x14ac:dyDescent="0.25">
      <c r="B159" s="51" t="s">
        <v>794</v>
      </c>
      <c r="C159" s="52"/>
      <c r="D159" s="54"/>
      <c r="E159" s="55"/>
      <c r="F159" s="55"/>
      <c r="G159" s="55"/>
      <c r="H159" s="55"/>
      <c r="I159" s="55"/>
      <c r="J159" s="55"/>
      <c r="K159" s="55"/>
      <c r="L159" s="55"/>
      <c r="M159" s="56"/>
    </row>
    <row r="160" spans="1:14" x14ac:dyDescent="0.25">
      <c r="B160" s="85" t="s">
        <v>816</v>
      </c>
      <c r="C160" s="85"/>
      <c r="D160" s="53"/>
      <c r="E160" s="86"/>
      <c r="F160" s="86"/>
      <c r="G160" s="86"/>
      <c r="H160" s="86"/>
      <c r="I160" s="86"/>
      <c r="J160" s="86"/>
      <c r="K160" s="86"/>
      <c r="L160" s="86"/>
      <c r="M160" s="86"/>
    </row>
    <row r="161" spans="2:14" x14ac:dyDescent="0.25">
      <c r="B161" s="99" t="s">
        <v>0</v>
      </c>
      <c r="C161" s="99"/>
      <c r="D161" s="100"/>
      <c r="E161" s="101"/>
      <c r="F161" s="101"/>
      <c r="G161" s="101"/>
      <c r="H161" s="101"/>
      <c r="I161" s="101"/>
      <c r="J161" s="101"/>
      <c r="K161" s="101"/>
      <c r="L161" s="101"/>
      <c r="M161" s="102"/>
    </row>
    <row r="162" spans="2:14" ht="14.25" customHeight="1" x14ac:dyDescent="0.25">
      <c r="B162" s="96" t="s">
        <v>843</v>
      </c>
      <c r="C162" s="97"/>
      <c r="D162" s="97"/>
      <c r="E162" s="97"/>
      <c r="F162" s="97"/>
      <c r="G162" s="97"/>
      <c r="H162" s="97"/>
      <c r="I162" s="97"/>
      <c r="J162" s="97"/>
      <c r="K162" s="97"/>
      <c r="L162" s="97"/>
      <c r="M162" s="98"/>
    </row>
    <row r="163" spans="2:14" ht="38.1" customHeight="1" x14ac:dyDescent="0.25">
      <c r="B163" s="90" t="s">
        <v>868</v>
      </c>
      <c r="C163" s="90" t="s">
        <v>869</v>
      </c>
      <c r="D163" s="90" t="s">
        <v>834</v>
      </c>
      <c r="E163" s="90" t="s">
        <v>835</v>
      </c>
      <c r="F163" s="90" t="s">
        <v>836</v>
      </c>
      <c r="G163" s="90" t="s">
        <v>837</v>
      </c>
      <c r="H163" s="90" t="s">
        <v>838</v>
      </c>
      <c r="I163" s="90" t="s">
        <v>839</v>
      </c>
      <c r="J163" s="92" t="s">
        <v>802</v>
      </c>
      <c r="K163" s="93"/>
      <c r="L163" s="90" t="s">
        <v>840</v>
      </c>
      <c r="M163" s="94" t="s">
        <v>829</v>
      </c>
      <c r="N163" s="81" t="s">
        <v>865</v>
      </c>
    </row>
    <row r="164" spans="2:14" ht="38.1" customHeight="1" x14ac:dyDescent="0.25">
      <c r="B164" s="91"/>
      <c r="C164" s="91"/>
      <c r="D164" s="91"/>
      <c r="E164" s="91"/>
      <c r="F164" s="91"/>
      <c r="G164" s="91"/>
      <c r="H164" s="91"/>
      <c r="I164" s="91"/>
      <c r="J164" s="26" t="s">
        <v>841</v>
      </c>
      <c r="K164" s="26" t="s">
        <v>842</v>
      </c>
      <c r="L164" s="91"/>
      <c r="M164" s="95"/>
      <c r="N164" s="81"/>
    </row>
    <row r="165" spans="2:14" ht="52.35" customHeight="1" x14ac:dyDescent="0.25">
      <c r="B165" s="25"/>
      <c r="C165" s="25"/>
      <c r="D165" s="25"/>
      <c r="E165" s="25"/>
      <c r="F165" s="25"/>
      <c r="G165" s="25"/>
      <c r="H165" s="25"/>
      <c r="I165" s="25"/>
      <c r="J165" s="25"/>
      <c r="K165" s="25"/>
      <c r="L165" s="25"/>
      <c r="M165" s="23">
        <f>SUM(B165:L165)</f>
        <v>0</v>
      </c>
      <c r="N165" s="19"/>
    </row>
    <row r="166" spans="2:14" x14ac:dyDescent="0.25"/>
    <row r="167" spans="2:14" x14ac:dyDescent="0.25"/>
  </sheetData>
  <sheetProtection algorithmName="SHA-512" hashValue="rTLdSf6us1paTAj7bLa8+cZGQQf7RlXhWhikQXYSzFE8FaOrk8/AvWAomJWOkOsFZNNsnIDMGrNQxzURQAR8FA==" saltValue="v1RnNOBBy155QGaFR+FZdw==" spinCount="100000" sheet="1" selectLockedCells="1"/>
  <mergeCells count="346">
    <mergeCell ref="J86:K86"/>
    <mergeCell ref="L86:L87"/>
    <mergeCell ref="M86:M87"/>
    <mergeCell ref="B84:C84"/>
    <mergeCell ref="B82:C82"/>
    <mergeCell ref="D82:M82"/>
    <mergeCell ref="B85:M85"/>
    <mergeCell ref="B86:B87"/>
    <mergeCell ref="C86:C87"/>
    <mergeCell ref="D86:D87"/>
    <mergeCell ref="E86:E87"/>
    <mergeCell ref="F86:F87"/>
    <mergeCell ref="B26:C26"/>
    <mergeCell ref="D26:M26"/>
    <mergeCell ref="B37:C37"/>
    <mergeCell ref="D37:M37"/>
    <mergeCell ref="B48:C48"/>
    <mergeCell ref="D48:M48"/>
    <mergeCell ref="B59:C59"/>
    <mergeCell ref="D59:M59"/>
    <mergeCell ref="B70:C70"/>
    <mergeCell ref="D70:M70"/>
    <mergeCell ref="B51:C51"/>
    <mergeCell ref="D51:M51"/>
    <mergeCell ref="B29:C29"/>
    <mergeCell ref="D29:M29"/>
    <mergeCell ref="D60:M60"/>
    <mergeCell ref="B63:M63"/>
    <mergeCell ref="B64:B65"/>
    <mergeCell ref="C64:C65"/>
    <mergeCell ref="D64:D65"/>
    <mergeCell ref="E64:E65"/>
    <mergeCell ref="F64:F65"/>
    <mergeCell ref="G64:G65"/>
    <mergeCell ref="H64:H65"/>
    <mergeCell ref="B61:C61"/>
    <mergeCell ref="I64:I65"/>
    <mergeCell ref="J64:K64"/>
    <mergeCell ref="L64:L65"/>
    <mergeCell ref="M64:M65"/>
    <mergeCell ref="B62:C62"/>
    <mergeCell ref="D62:M62"/>
    <mergeCell ref="B73:C73"/>
    <mergeCell ref="D73:M73"/>
    <mergeCell ref="B60:C60"/>
    <mergeCell ref="G86:G87"/>
    <mergeCell ref="H86:H87"/>
    <mergeCell ref="I75:I76"/>
    <mergeCell ref="J75:K75"/>
    <mergeCell ref="L75:L76"/>
    <mergeCell ref="M75:M76"/>
    <mergeCell ref="B80:C80"/>
    <mergeCell ref="B69:C69"/>
    <mergeCell ref="D69:M69"/>
    <mergeCell ref="D80:M80"/>
    <mergeCell ref="B71:C71"/>
    <mergeCell ref="D71:M71"/>
    <mergeCell ref="B74:M74"/>
    <mergeCell ref="B75:B76"/>
    <mergeCell ref="C75:C76"/>
    <mergeCell ref="D75:D76"/>
    <mergeCell ref="E75:E76"/>
    <mergeCell ref="F75:F76"/>
    <mergeCell ref="G75:G76"/>
    <mergeCell ref="H75:H76"/>
    <mergeCell ref="B81:C81"/>
    <mergeCell ref="D81:M81"/>
    <mergeCell ref="D84:M84"/>
    <mergeCell ref="I86:I87"/>
    <mergeCell ref="D61:M61"/>
    <mergeCell ref="I53:I54"/>
    <mergeCell ref="J53:K53"/>
    <mergeCell ref="L53:L54"/>
    <mergeCell ref="M53:M54"/>
    <mergeCell ref="B58:C58"/>
    <mergeCell ref="D58:M58"/>
    <mergeCell ref="B49:C49"/>
    <mergeCell ref="D49:M49"/>
    <mergeCell ref="B52:M52"/>
    <mergeCell ref="B53:B54"/>
    <mergeCell ref="C53:C54"/>
    <mergeCell ref="D53:D54"/>
    <mergeCell ref="E53:E54"/>
    <mergeCell ref="F53:F54"/>
    <mergeCell ref="G53:G54"/>
    <mergeCell ref="H53:H54"/>
    <mergeCell ref="B50:C50"/>
    <mergeCell ref="D50:M50"/>
    <mergeCell ref="I42:I43"/>
    <mergeCell ref="J42:K42"/>
    <mergeCell ref="L42:L43"/>
    <mergeCell ref="M42:M43"/>
    <mergeCell ref="B47:C47"/>
    <mergeCell ref="D47:M47"/>
    <mergeCell ref="B38:C38"/>
    <mergeCell ref="D38:M38"/>
    <mergeCell ref="B41:M41"/>
    <mergeCell ref="B42:B43"/>
    <mergeCell ref="C42:C43"/>
    <mergeCell ref="D42:D43"/>
    <mergeCell ref="E42:E43"/>
    <mergeCell ref="F42:F43"/>
    <mergeCell ref="G42:G43"/>
    <mergeCell ref="H42:H43"/>
    <mergeCell ref="B39:C39"/>
    <mergeCell ref="D39:M39"/>
    <mergeCell ref="B40:C40"/>
    <mergeCell ref="D40:M40"/>
    <mergeCell ref="I31:I32"/>
    <mergeCell ref="J31:K31"/>
    <mergeCell ref="L31:L32"/>
    <mergeCell ref="M31:M32"/>
    <mergeCell ref="B36:C36"/>
    <mergeCell ref="D36:M36"/>
    <mergeCell ref="B27:C27"/>
    <mergeCell ref="D27:M27"/>
    <mergeCell ref="B30:M30"/>
    <mergeCell ref="B31:B32"/>
    <mergeCell ref="C31:C32"/>
    <mergeCell ref="D31:D32"/>
    <mergeCell ref="E31:E32"/>
    <mergeCell ref="F31:F32"/>
    <mergeCell ref="G31:G32"/>
    <mergeCell ref="H31:H32"/>
    <mergeCell ref="B28:C28"/>
    <mergeCell ref="D28:M28"/>
    <mergeCell ref="G9:G10"/>
    <mergeCell ref="I20:I21"/>
    <mergeCell ref="J20:K20"/>
    <mergeCell ref="L20:L21"/>
    <mergeCell ref="M20:M21"/>
    <mergeCell ref="B25:C25"/>
    <mergeCell ref="D25:M25"/>
    <mergeCell ref="B16:C16"/>
    <mergeCell ref="D16:M16"/>
    <mergeCell ref="B19:M19"/>
    <mergeCell ref="B20:B21"/>
    <mergeCell ref="C20:C21"/>
    <mergeCell ref="D20:D21"/>
    <mergeCell ref="E20:E21"/>
    <mergeCell ref="F20:F21"/>
    <mergeCell ref="G20:G21"/>
    <mergeCell ref="H20:H21"/>
    <mergeCell ref="B17:C17"/>
    <mergeCell ref="D17:M17"/>
    <mergeCell ref="B15:C15"/>
    <mergeCell ref="D15:M15"/>
    <mergeCell ref="B18:C18"/>
    <mergeCell ref="D18:M18"/>
    <mergeCell ref="B1:M1"/>
    <mergeCell ref="B3:C3"/>
    <mergeCell ref="D3:M3"/>
    <mergeCell ref="B5:C5"/>
    <mergeCell ref="D5:M5"/>
    <mergeCell ref="B8:M8"/>
    <mergeCell ref="B7:C7"/>
    <mergeCell ref="D7:M7"/>
    <mergeCell ref="B6:C6"/>
    <mergeCell ref="D6:M6"/>
    <mergeCell ref="D4:M4"/>
    <mergeCell ref="B4:C4"/>
    <mergeCell ref="N9:N10"/>
    <mergeCell ref="N20:N21"/>
    <mergeCell ref="N31:N32"/>
    <mergeCell ref="N42:N43"/>
    <mergeCell ref="N53:N54"/>
    <mergeCell ref="N64:N65"/>
    <mergeCell ref="N86:N87"/>
    <mergeCell ref="N75:N76"/>
    <mergeCell ref="B72:C72"/>
    <mergeCell ref="D72:M72"/>
    <mergeCell ref="B83:C83"/>
    <mergeCell ref="D83:M83"/>
    <mergeCell ref="H9:H10"/>
    <mergeCell ref="I9:I10"/>
    <mergeCell ref="J9:K9"/>
    <mergeCell ref="L9:L10"/>
    <mergeCell ref="M9:M10"/>
    <mergeCell ref="B14:C14"/>
    <mergeCell ref="D14:M14"/>
    <mergeCell ref="B9:B10"/>
    <mergeCell ref="C9:C10"/>
    <mergeCell ref="D9:D10"/>
    <mergeCell ref="E9:E10"/>
    <mergeCell ref="F9:F10"/>
    <mergeCell ref="B91:C91"/>
    <mergeCell ref="D91:M91"/>
    <mergeCell ref="B93:C93"/>
    <mergeCell ref="D93:M93"/>
    <mergeCell ref="B94:C94"/>
    <mergeCell ref="D94:M94"/>
    <mergeCell ref="B95:C95"/>
    <mergeCell ref="D95:M95"/>
    <mergeCell ref="B96:M96"/>
    <mergeCell ref="B92:C92"/>
    <mergeCell ref="D92:M92"/>
    <mergeCell ref="L97:L98"/>
    <mergeCell ref="M97:M98"/>
    <mergeCell ref="N97:N98"/>
    <mergeCell ref="B102:C102"/>
    <mergeCell ref="D102:M102"/>
    <mergeCell ref="B104:C104"/>
    <mergeCell ref="D104:M104"/>
    <mergeCell ref="B105:C105"/>
    <mergeCell ref="D105:M105"/>
    <mergeCell ref="B97:B98"/>
    <mergeCell ref="C97:C98"/>
    <mergeCell ref="D97:D98"/>
    <mergeCell ref="E97:E98"/>
    <mergeCell ref="F97:F98"/>
    <mergeCell ref="G97:G98"/>
    <mergeCell ref="H97:H98"/>
    <mergeCell ref="I97:I98"/>
    <mergeCell ref="J97:K97"/>
    <mergeCell ref="B103:C103"/>
    <mergeCell ref="D103:M103"/>
    <mergeCell ref="B106:C106"/>
    <mergeCell ref="D106:M106"/>
    <mergeCell ref="B107:M107"/>
    <mergeCell ref="B108:B109"/>
    <mergeCell ref="C108:C109"/>
    <mergeCell ref="D108:D109"/>
    <mergeCell ref="E108:E109"/>
    <mergeCell ref="F108:F109"/>
    <mergeCell ref="G108:G109"/>
    <mergeCell ref="H108:H109"/>
    <mergeCell ref="I108:I109"/>
    <mergeCell ref="J108:K108"/>
    <mergeCell ref="L108:L109"/>
    <mergeCell ref="M108:M109"/>
    <mergeCell ref="N108:N109"/>
    <mergeCell ref="B113:C113"/>
    <mergeCell ref="D113:M113"/>
    <mergeCell ref="B115:C115"/>
    <mergeCell ref="D115:M115"/>
    <mergeCell ref="B116:C116"/>
    <mergeCell ref="D116:M116"/>
    <mergeCell ref="B117:C117"/>
    <mergeCell ref="D117:M117"/>
    <mergeCell ref="B114:C114"/>
    <mergeCell ref="D114:M114"/>
    <mergeCell ref="B118:M118"/>
    <mergeCell ref="B119:B120"/>
    <mergeCell ref="C119:C120"/>
    <mergeCell ref="D119:D120"/>
    <mergeCell ref="E119:E120"/>
    <mergeCell ref="F119:F120"/>
    <mergeCell ref="G119:G120"/>
    <mergeCell ref="H119:H120"/>
    <mergeCell ref="I119:I120"/>
    <mergeCell ref="J119:K119"/>
    <mergeCell ref="L119:L120"/>
    <mergeCell ref="M119:M120"/>
    <mergeCell ref="N119:N120"/>
    <mergeCell ref="B124:C124"/>
    <mergeCell ref="D124:M124"/>
    <mergeCell ref="B126:C126"/>
    <mergeCell ref="D126:M126"/>
    <mergeCell ref="B127:C127"/>
    <mergeCell ref="D127:M127"/>
    <mergeCell ref="B128:C128"/>
    <mergeCell ref="D128:M128"/>
    <mergeCell ref="B125:C125"/>
    <mergeCell ref="D125:M125"/>
    <mergeCell ref="B129:M129"/>
    <mergeCell ref="B130:B131"/>
    <mergeCell ref="C130:C131"/>
    <mergeCell ref="D130:D131"/>
    <mergeCell ref="E130:E131"/>
    <mergeCell ref="F130:F131"/>
    <mergeCell ref="G130:G131"/>
    <mergeCell ref="H130:H131"/>
    <mergeCell ref="I130:I131"/>
    <mergeCell ref="J130:K130"/>
    <mergeCell ref="L130:L131"/>
    <mergeCell ref="M130:M131"/>
    <mergeCell ref="N130:N131"/>
    <mergeCell ref="B135:C135"/>
    <mergeCell ref="D135:M135"/>
    <mergeCell ref="B137:C137"/>
    <mergeCell ref="D137:M137"/>
    <mergeCell ref="B138:C138"/>
    <mergeCell ref="D138:M138"/>
    <mergeCell ref="B139:C139"/>
    <mergeCell ref="D139:M139"/>
    <mergeCell ref="B136:C136"/>
    <mergeCell ref="D136:M136"/>
    <mergeCell ref="B140:M140"/>
    <mergeCell ref="B141:B142"/>
    <mergeCell ref="C141:C142"/>
    <mergeCell ref="D141:D142"/>
    <mergeCell ref="E141:E142"/>
    <mergeCell ref="F141:F142"/>
    <mergeCell ref="G141:G142"/>
    <mergeCell ref="H141:H142"/>
    <mergeCell ref="I141:I142"/>
    <mergeCell ref="J141:K141"/>
    <mergeCell ref="L141:L142"/>
    <mergeCell ref="M141:M142"/>
    <mergeCell ref="N141:N142"/>
    <mergeCell ref="B146:C146"/>
    <mergeCell ref="D146:M146"/>
    <mergeCell ref="B148:C148"/>
    <mergeCell ref="D148:M148"/>
    <mergeCell ref="B149:C149"/>
    <mergeCell ref="D149:M149"/>
    <mergeCell ref="B150:C150"/>
    <mergeCell ref="D150:M150"/>
    <mergeCell ref="B147:C147"/>
    <mergeCell ref="D147:M147"/>
    <mergeCell ref="B151:M151"/>
    <mergeCell ref="B152:B153"/>
    <mergeCell ref="C152:C153"/>
    <mergeCell ref="D152:D153"/>
    <mergeCell ref="E152:E153"/>
    <mergeCell ref="F152:F153"/>
    <mergeCell ref="G152:G153"/>
    <mergeCell ref="H152:H153"/>
    <mergeCell ref="I152:I153"/>
    <mergeCell ref="J152:K152"/>
    <mergeCell ref="L152:L153"/>
    <mergeCell ref="M152:M153"/>
    <mergeCell ref="N152:N153"/>
    <mergeCell ref="B157:C157"/>
    <mergeCell ref="D157:M157"/>
    <mergeCell ref="B159:C159"/>
    <mergeCell ref="D159:M159"/>
    <mergeCell ref="B160:C160"/>
    <mergeCell ref="D160:M160"/>
    <mergeCell ref="B161:C161"/>
    <mergeCell ref="D161:M161"/>
    <mergeCell ref="B158:C158"/>
    <mergeCell ref="D158:M158"/>
    <mergeCell ref="N163:N164"/>
    <mergeCell ref="B162:M162"/>
    <mergeCell ref="B163:B164"/>
    <mergeCell ref="C163:C164"/>
    <mergeCell ref="D163:D164"/>
    <mergeCell ref="E163:E164"/>
    <mergeCell ref="F163:F164"/>
    <mergeCell ref="G163:G164"/>
    <mergeCell ref="H163:H164"/>
    <mergeCell ref="I163:I164"/>
    <mergeCell ref="J163:K163"/>
    <mergeCell ref="L163:L164"/>
    <mergeCell ref="M163:M164"/>
  </mergeCells>
  <dataValidations count="1">
    <dataValidation type="decimal" allowBlank="1" showInputMessage="1" showErrorMessage="1" sqref="B154:L154 B165:L165 B22:L22 B33:L33 B44:L44 B55:L55 B66:L66 B77:L77 B88:L88 B99:L99 B110:L110 B121:L121 B132:L132 B143:L143 B11:L11" xr:uid="{FD2B8581-AD23-4F0D-808F-40857E0C09C7}">
      <formula1>0</formula1>
      <formula2>999999999</formula2>
    </dataValidation>
  </dataValidation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promptTitle="Select" prompt="Please select HEI here" xr:uid="{97854560-EE16-490D-9EFC-99EDAA6CC964}">
          <x14:formula1>
            <xm:f>'HEI List'!$A$2:$A$80</xm:f>
          </x14:formula1>
          <xm:sqref>D5:M5 D82:M82 D27:M27 D38:M38 D49:M49 D60:M60 D71:M71 D16:M16 D93:M93 D104:M104 D115:M115 D126:M126 D137:M137 D148:M148 D159:M159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3FC95-6841-4290-B7CB-1A3A6014637F}">
  <dimension ref="A1:N29"/>
  <sheetViews>
    <sheetView showGridLines="0" tabSelected="1" topLeftCell="A16" zoomScale="80" zoomScaleNormal="80" workbookViewId="0">
      <selection activeCell="L16" sqref="L16"/>
    </sheetView>
  </sheetViews>
  <sheetFormatPr defaultColWidth="0" defaultRowHeight="15" zeroHeight="1" x14ac:dyDescent="0.25"/>
  <cols>
    <col min="1" max="1" width="15.5703125" style="17" customWidth="1"/>
    <col min="2" max="2" width="19" style="17" customWidth="1"/>
    <col min="3" max="8" width="15.5703125" style="17" customWidth="1"/>
    <col min="9" max="10" width="15.5703125" style="28" customWidth="1"/>
    <col min="11" max="12" width="15.5703125" style="17" customWidth="1"/>
    <col min="13" max="13" width="80.5703125" style="17" customWidth="1"/>
    <col min="14" max="14" width="8.85546875" style="17" customWidth="1"/>
    <col min="15" max="16384" width="8.85546875" style="17" hidden="1"/>
  </cols>
  <sheetData>
    <row r="1" spans="1:13" ht="15.75" x14ac:dyDescent="0.25">
      <c r="A1" s="61" t="s">
        <v>804</v>
      </c>
      <c r="B1" s="61"/>
      <c r="C1" s="61"/>
      <c r="D1" s="61"/>
      <c r="E1" s="61"/>
      <c r="F1" s="61"/>
      <c r="G1" s="61"/>
      <c r="H1" s="61"/>
      <c r="I1" s="61"/>
      <c r="J1" s="61"/>
      <c r="K1" s="61"/>
      <c r="L1" s="61"/>
    </row>
    <row r="2" spans="1:13" x14ac:dyDescent="0.25"/>
    <row r="3" spans="1:13" x14ac:dyDescent="0.25">
      <c r="A3" s="45" t="str">
        <f>'4. Student AHP - Sep 19'!$B$3</f>
        <v>NHS organisation name</v>
      </c>
      <c r="B3" s="46"/>
      <c r="C3" s="103">
        <f>'4. Student AHP - Sep 19'!$D$3</f>
        <v>0</v>
      </c>
      <c r="D3" s="104"/>
      <c r="E3" s="104"/>
      <c r="F3" s="104"/>
      <c r="G3" s="104"/>
      <c r="H3" s="104"/>
      <c r="I3" s="104"/>
      <c r="J3" s="104"/>
      <c r="K3" s="104"/>
      <c r="L3" s="105"/>
    </row>
    <row r="4" spans="1:13" s="40" customFormat="1" x14ac:dyDescent="0.25">
      <c r="A4" s="57" t="s">
        <v>875</v>
      </c>
      <c r="B4" s="57"/>
      <c r="C4" s="103">
        <f>'4. Student AHP - Sep 19'!$D$4</f>
        <v>0</v>
      </c>
      <c r="D4" s="104"/>
      <c r="E4" s="104"/>
      <c r="F4" s="104"/>
      <c r="G4" s="104"/>
      <c r="H4" s="104"/>
      <c r="I4" s="104"/>
      <c r="J4" s="104"/>
      <c r="K4" s="104"/>
      <c r="L4" s="105"/>
    </row>
    <row r="5" spans="1:13" ht="15" customHeight="1" x14ac:dyDescent="0.25">
      <c r="A5" s="87" t="s">
        <v>833</v>
      </c>
      <c r="B5" s="88"/>
      <c r="C5" s="88"/>
      <c r="D5" s="88"/>
      <c r="E5" s="88"/>
      <c r="F5" s="88"/>
      <c r="G5" s="88"/>
      <c r="H5" s="88"/>
      <c r="I5" s="88"/>
      <c r="J5" s="88"/>
      <c r="K5" s="88"/>
      <c r="L5" s="89"/>
    </row>
    <row r="6" spans="1:13" ht="38.1" customHeight="1" x14ac:dyDescent="0.25">
      <c r="A6" s="90" t="s">
        <v>868</v>
      </c>
      <c r="B6" s="90" t="s">
        <v>869</v>
      </c>
      <c r="C6" s="90" t="s">
        <v>834</v>
      </c>
      <c r="D6" s="90" t="s">
        <v>835</v>
      </c>
      <c r="E6" s="90" t="s">
        <v>836</v>
      </c>
      <c r="F6" s="90" t="s">
        <v>837</v>
      </c>
      <c r="G6" s="90" t="s">
        <v>838</v>
      </c>
      <c r="H6" s="90" t="s">
        <v>839</v>
      </c>
      <c r="I6" s="92" t="s">
        <v>802</v>
      </c>
      <c r="J6" s="93"/>
      <c r="K6" s="90" t="s">
        <v>840</v>
      </c>
      <c r="L6" s="94" t="s">
        <v>829</v>
      </c>
      <c r="M6" s="81" t="s">
        <v>822</v>
      </c>
    </row>
    <row r="7" spans="1:13" ht="38.1" customHeight="1" x14ac:dyDescent="0.25">
      <c r="A7" s="91"/>
      <c r="B7" s="91"/>
      <c r="C7" s="91"/>
      <c r="D7" s="91"/>
      <c r="E7" s="91"/>
      <c r="F7" s="91"/>
      <c r="G7" s="91"/>
      <c r="H7" s="91"/>
      <c r="I7" s="26" t="s">
        <v>841</v>
      </c>
      <c r="J7" s="26" t="s">
        <v>842</v>
      </c>
      <c r="K7" s="91"/>
      <c r="L7" s="95"/>
      <c r="M7" s="81"/>
    </row>
    <row r="8" spans="1:13" s="28" customFormat="1" ht="51.6" customHeight="1" x14ac:dyDescent="0.25">
      <c r="A8" s="22">
        <f>SUM('4. Student AHP - Sep 19'!B10,'4. Student AHP - Sep 19'!B20,'4. Student AHP - Sep 19'!B30,'4. Student AHP - Sep 19'!B40,'4. Student AHP - Sep 19'!B50,'4. Student AHP - Sep 19'!B60,'4. Student AHP - Sep 19'!B70,'4. Student AHP - Sep 19'!B80,'4. Student AHP - Sep 19'!B90,'4. Student AHP - Sep 19'!B100,'4. Student AHP - Sep 19'!B110,'4. Student AHP - Sep 19'!B120,'4. Student AHP - Sep 19'!B130,'4. Student AHP - Sep 19'!B140,'4. Student AHP - Sep 19'!B150)</f>
        <v>0</v>
      </c>
      <c r="B8" s="22">
        <f>SUM('4. Student AHP - Sep 19'!C10,'4. Student AHP - Sep 19'!C20,'4. Student AHP - Sep 19'!C30,'4. Student AHP - Sep 19'!C40,'4. Student AHP - Sep 19'!C50,'4. Student AHP - Sep 19'!C60,'4. Student AHP - Sep 19'!C70,'4. Student AHP - Sep 19'!C80,'4. Student AHP - Sep 19'!C90,'4. Student AHP - Sep 19'!C100,'4. Student AHP - Sep 19'!C110,'4. Student AHP - Sep 19'!C120,'4. Student AHP - Sep 19'!C130,'4. Student AHP - Sep 19'!C140,'4. Student AHP - Sep 19'!C150)</f>
        <v>0</v>
      </c>
      <c r="C8" s="22">
        <f>SUM('4. Student AHP - Sep 19'!D10,'4. Student AHP - Sep 19'!D20,'4. Student AHP - Sep 19'!D30,'4. Student AHP - Sep 19'!D40,'4. Student AHP - Sep 19'!D50,'4. Student AHP - Sep 19'!D60,'4. Student AHP - Sep 19'!D70,'4. Student AHP - Sep 19'!D80,'4. Student AHP - Sep 19'!D90,'4. Student AHP - Sep 19'!D100,'4. Student AHP - Sep 19'!D110,'4. Student AHP - Sep 19'!D120,'4. Student AHP - Sep 19'!D130,'4. Student AHP - Sep 19'!D140,'4. Student AHP - Sep 19'!D150)</f>
        <v>0</v>
      </c>
      <c r="D8" s="22">
        <f>SUM('4. Student AHP - Sep 19'!E10,'4. Student AHP - Sep 19'!E20,'4. Student AHP - Sep 19'!E30,'4. Student AHP - Sep 19'!E40,'4. Student AHP - Sep 19'!E50,'4. Student AHP - Sep 19'!E60,'4. Student AHP - Sep 19'!E70,'4. Student AHP - Sep 19'!E80,'4. Student AHP - Sep 19'!E90,'4. Student AHP - Sep 19'!E100,'4. Student AHP - Sep 19'!E110,'4. Student AHP - Sep 19'!E120,'4. Student AHP - Sep 19'!E130,'4. Student AHP - Sep 19'!E140,'4. Student AHP - Sep 19'!E150)</f>
        <v>0</v>
      </c>
      <c r="E8" s="22">
        <f>SUM('4. Student AHP - Sep 19'!F10,'4. Student AHP - Sep 19'!F20,'4. Student AHP - Sep 19'!F30,'4. Student AHP - Sep 19'!F40,'4. Student AHP - Sep 19'!F50,'4. Student AHP - Sep 19'!F60,'4. Student AHP - Sep 19'!F70,'4. Student AHP - Sep 19'!F80,'4. Student AHP - Sep 19'!F90,'4. Student AHP - Sep 19'!F100,'4. Student AHP - Sep 19'!F110,'4. Student AHP - Sep 19'!F120,'4. Student AHP - Sep 19'!F130,'4. Student AHP - Sep 19'!F140,'4. Student AHP - Sep 19'!F150)</f>
        <v>0</v>
      </c>
      <c r="F8" s="22">
        <f>SUM('4. Student AHP - Sep 19'!G10,'4. Student AHP - Sep 19'!G20,'4. Student AHP - Sep 19'!G30,'4. Student AHP - Sep 19'!G40,'4. Student AHP - Sep 19'!G50,'4. Student AHP - Sep 19'!G60,'4. Student AHP - Sep 19'!G70,'4. Student AHP - Sep 19'!G80,'4. Student AHP - Sep 19'!G90,'4. Student AHP - Sep 19'!G100,'4. Student AHP - Sep 19'!G110,'4. Student AHP - Sep 19'!G120,'4. Student AHP - Sep 19'!G130,'4. Student AHP - Sep 19'!G140,'4. Student AHP - Sep 19'!G150)</f>
        <v>0</v>
      </c>
      <c r="G8" s="22">
        <f>SUM('4. Student AHP - Sep 19'!H10,'4. Student AHP - Sep 19'!H20,'4. Student AHP - Sep 19'!H30,'4. Student AHP - Sep 19'!H40,'4. Student AHP - Sep 19'!H50,'4. Student AHP - Sep 19'!H60,'4. Student AHP - Sep 19'!H70,'4. Student AHP - Sep 19'!H80,'4. Student AHP - Sep 19'!H90,'4. Student AHP - Sep 19'!H100,'4. Student AHP - Sep 19'!H110,'4. Student AHP - Sep 19'!H120,'4. Student AHP - Sep 19'!H130,'4. Student AHP - Sep 19'!H140,'4. Student AHP - Sep 19'!H150)</f>
        <v>0</v>
      </c>
      <c r="H8" s="22">
        <f>SUM('4. Student AHP - Sep 19'!I10,'4. Student AHP - Sep 19'!I20,'4. Student AHP - Sep 19'!I30,'4. Student AHP - Sep 19'!I40,'4. Student AHP - Sep 19'!I50,'4. Student AHP - Sep 19'!I60,'4. Student AHP - Sep 19'!I70,'4. Student AHP - Sep 19'!I80,'4. Student AHP - Sep 19'!I90,'4. Student AHP - Sep 19'!I100,'4. Student AHP - Sep 19'!I110,'4. Student AHP - Sep 19'!I120,'4. Student AHP - Sep 19'!I130,'4. Student AHP - Sep 19'!I140,'4. Student AHP - Sep 19'!I150)</f>
        <v>0</v>
      </c>
      <c r="I8" s="22">
        <f>SUM('4. Student AHP - Sep 19'!J10,'4. Student AHP - Sep 19'!J20,'4. Student AHP - Sep 19'!J30,'4. Student AHP - Sep 19'!J40,'4. Student AHP - Sep 19'!J50,'4. Student AHP - Sep 19'!J60,'4. Student AHP - Sep 19'!J70,'4. Student AHP - Sep 19'!J80,'4. Student AHP - Sep 19'!J90,'4. Student AHP - Sep 19'!J100,'4. Student AHP - Sep 19'!J110,'4. Student AHP - Sep 19'!J120,'4. Student AHP - Sep 19'!J130,'4. Student AHP - Sep 19'!J140,'4. Student AHP - Sep 19'!J150)</f>
        <v>0</v>
      </c>
      <c r="J8" s="22">
        <f>SUM('4. Student AHP - Sep 19'!K10,'4. Student AHP - Sep 19'!K20,'4. Student AHP - Sep 19'!K30,'4. Student AHP - Sep 19'!K40,'4. Student AHP - Sep 19'!K50,'4. Student AHP - Sep 19'!K60,'4. Student AHP - Sep 19'!K70,'4. Student AHP - Sep 19'!K80,'4. Student AHP - Sep 19'!K90,'4. Student AHP - Sep 19'!K100,'4. Student AHP - Sep 19'!K110,'4. Student AHP - Sep 19'!K120,'4. Student AHP - Sep 19'!K130,'4. Student AHP - Sep 19'!K140,'4. Student AHP - Sep 19'!K150)</f>
        <v>0</v>
      </c>
      <c r="K8" s="22">
        <f>SUM('4. Student AHP - Sep 19'!L10,'4. Student AHP - Sep 19'!L20,'4. Student AHP - Sep 19'!L30,'4. Student AHP - Sep 19'!L40,'4. Student AHP - Sep 19'!L50,'4. Student AHP - Sep 19'!L60,'4. Student AHP - Sep 19'!L70,'4. Student AHP - Sep 19'!L80,'4. Student AHP - Sep 19'!L90,'4. Student AHP - Sep 19'!L100,'4. Student AHP - Sep 19'!L110,'4. Student AHP - Sep 19'!L120,'4. Student AHP - Sep 19'!L130,'4. Student AHP - Sep 19'!L140,'4. Student AHP - Sep 19'!L150)</f>
        <v>0</v>
      </c>
      <c r="L8" s="23">
        <f>SUM(A8:K8)</f>
        <v>0</v>
      </c>
      <c r="M8" s="27"/>
    </row>
    <row r="9" spans="1:13" x14ac:dyDescent="0.25"/>
    <row r="10" spans="1:13" x14ac:dyDescent="0.25"/>
    <row r="11" spans="1:13" x14ac:dyDescent="0.25">
      <c r="A11" s="45" t="str">
        <f>'4. Student AHP - Sep 19'!$B$3</f>
        <v>NHS organisation name</v>
      </c>
      <c r="B11" s="46"/>
      <c r="C11" s="103">
        <f>'4. Student AHP - Sep 19'!$D$3</f>
        <v>0</v>
      </c>
      <c r="D11" s="104"/>
      <c r="E11" s="104"/>
      <c r="F11" s="104"/>
      <c r="G11" s="104"/>
      <c r="H11" s="104"/>
      <c r="I11" s="104"/>
      <c r="J11" s="104"/>
      <c r="K11" s="104"/>
      <c r="L11" s="105"/>
    </row>
    <row r="12" spans="1:13" s="40" customFormat="1" x14ac:dyDescent="0.25">
      <c r="A12" s="57" t="s">
        <v>875</v>
      </c>
      <c r="B12" s="57"/>
      <c r="C12" s="103">
        <f>'4. Student AHP - Sep 19'!$D$4</f>
        <v>0</v>
      </c>
      <c r="D12" s="104"/>
      <c r="E12" s="104"/>
      <c r="F12" s="104"/>
      <c r="G12" s="104"/>
      <c r="H12" s="104"/>
      <c r="I12" s="104"/>
      <c r="J12" s="104"/>
      <c r="K12" s="104"/>
      <c r="L12" s="105"/>
    </row>
    <row r="13" spans="1:13" ht="15" customHeight="1" x14ac:dyDescent="0.25">
      <c r="A13" s="96" t="s">
        <v>831</v>
      </c>
      <c r="B13" s="97"/>
      <c r="C13" s="97"/>
      <c r="D13" s="97"/>
      <c r="E13" s="97"/>
      <c r="F13" s="97"/>
      <c r="G13" s="97"/>
      <c r="H13" s="97"/>
      <c r="I13" s="97"/>
      <c r="J13" s="97"/>
      <c r="K13" s="97"/>
      <c r="L13" s="98"/>
    </row>
    <row r="14" spans="1:13" ht="38.1" customHeight="1" x14ac:dyDescent="0.25">
      <c r="A14" s="90" t="s">
        <v>868</v>
      </c>
      <c r="B14" s="90" t="s">
        <v>869</v>
      </c>
      <c r="C14" s="90" t="s">
        <v>834</v>
      </c>
      <c r="D14" s="90" t="s">
        <v>835</v>
      </c>
      <c r="E14" s="90" t="s">
        <v>836</v>
      </c>
      <c r="F14" s="90" t="s">
        <v>837</v>
      </c>
      <c r="G14" s="90" t="s">
        <v>838</v>
      </c>
      <c r="H14" s="90" t="s">
        <v>839</v>
      </c>
      <c r="I14" s="92" t="s">
        <v>802</v>
      </c>
      <c r="J14" s="93"/>
      <c r="K14" s="90" t="s">
        <v>840</v>
      </c>
      <c r="L14" s="94" t="s">
        <v>829</v>
      </c>
      <c r="M14" s="81" t="s">
        <v>822</v>
      </c>
    </row>
    <row r="15" spans="1:13" ht="38.1" customHeight="1" x14ac:dyDescent="0.25">
      <c r="A15" s="91"/>
      <c r="B15" s="91"/>
      <c r="C15" s="91"/>
      <c r="D15" s="91"/>
      <c r="E15" s="91"/>
      <c r="F15" s="91"/>
      <c r="G15" s="91"/>
      <c r="H15" s="91"/>
      <c r="I15" s="26" t="s">
        <v>841</v>
      </c>
      <c r="J15" s="26" t="s">
        <v>842</v>
      </c>
      <c r="K15" s="91"/>
      <c r="L15" s="95"/>
      <c r="M15" s="81"/>
    </row>
    <row r="16" spans="1:13" s="28" customFormat="1" ht="52.35" customHeight="1" x14ac:dyDescent="0.25">
      <c r="A16" s="22">
        <f>SUM('5. Student AHP - Sep 20'!B11,'5. Student AHP - Sep 20'!B22,'5. Student AHP - Sep 20'!B33,'5. Student AHP - Sep 20'!B44,'5. Student AHP - Sep 20'!B55,'5. Student AHP - Sep 20'!B66,'5. Student AHP - Sep 20'!B77,'5. Student AHP - Sep 20'!B88,'5. Student AHP - Sep 20'!B99,'5. Student AHP - Sep 20'!B110,'5. Student AHP - Sep 20'!B121,'5. Student AHP - Sep 20'!B132,'5. Student AHP - Sep 20'!B143,'5. Student AHP - Sep 20'!B154,'5. Student AHP - Sep 20'!B165)</f>
        <v>0</v>
      </c>
      <c r="B16" s="22">
        <f>SUM('5. Student AHP - Sep 20'!C11,'5. Student AHP - Sep 20'!C22,'5. Student AHP - Sep 20'!C33,'5. Student AHP - Sep 20'!C44,'5. Student AHP - Sep 20'!C55,'5. Student AHP - Sep 20'!C66,'5. Student AHP - Sep 20'!C77,'5. Student AHP - Sep 20'!C88,'5. Student AHP - Sep 20'!C99,'5. Student AHP - Sep 20'!C110,'5. Student AHP - Sep 20'!C121,'5. Student AHP - Sep 20'!C132,'5. Student AHP - Sep 20'!C143,'5. Student AHP - Sep 20'!C154,'5. Student AHP - Sep 20'!C165)</f>
        <v>0</v>
      </c>
      <c r="C16" s="22">
        <f>SUM('5. Student AHP - Sep 20'!D11,'5. Student AHP - Sep 20'!D22,'5. Student AHP - Sep 20'!D33,'5. Student AHP - Sep 20'!D44,'5. Student AHP - Sep 20'!D55,'5. Student AHP - Sep 20'!D66,'5. Student AHP - Sep 20'!D77,'5. Student AHP - Sep 20'!D88,'5. Student AHP - Sep 20'!D99,'5. Student AHP - Sep 20'!D110,'5. Student AHP - Sep 20'!D121,'5. Student AHP - Sep 20'!D132,'5. Student AHP - Sep 20'!D143,'5. Student AHP - Sep 20'!D154,'5. Student AHP - Sep 20'!D165)</f>
        <v>0</v>
      </c>
      <c r="D16" s="22">
        <f>SUM('5. Student AHP - Sep 20'!E11,'5. Student AHP - Sep 20'!E22,'5. Student AHP - Sep 20'!E33,'5. Student AHP - Sep 20'!E44,'5. Student AHP - Sep 20'!E55,'5. Student AHP - Sep 20'!E66,'5. Student AHP - Sep 20'!E77,'5. Student AHP - Sep 20'!E88,'5. Student AHP - Sep 20'!E99,'5. Student AHP - Sep 20'!E110,'5. Student AHP - Sep 20'!E121,'5. Student AHP - Sep 20'!E132,'5. Student AHP - Sep 20'!E143,'5. Student AHP - Sep 20'!E154,'5. Student AHP - Sep 20'!E165)</f>
        <v>0</v>
      </c>
      <c r="E16" s="22">
        <f>SUM('5. Student AHP - Sep 20'!F11,'5. Student AHP - Sep 20'!F22,'5. Student AHP - Sep 20'!F33,'5. Student AHP - Sep 20'!F44,'5. Student AHP - Sep 20'!F55,'5. Student AHP - Sep 20'!F66,'5. Student AHP - Sep 20'!F77,'5. Student AHP - Sep 20'!F88,'5. Student AHP - Sep 20'!F99,'5. Student AHP - Sep 20'!F110,'5. Student AHP - Sep 20'!F121,'5. Student AHP - Sep 20'!F132,'5. Student AHP - Sep 20'!F143,'5. Student AHP - Sep 20'!F154,'5. Student AHP - Sep 20'!F165)</f>
        <v>0</v>
      </c>
      <c r="F16" s="22">
        <f>SUM('5. Student AHP - Sep 20'!G11,'5. Student AHP - Sep 20'!G22,'5. Student AHP - Sep 20'!G33,'5. Student AHP - Sep 20'!G44,'5. Student AHP - Sep 20'!G55,'5. Student AHP - Sep 20'!G66,'5. Student AHP - Sep 20'!G77,'5. Student AHP - Sep 20'!G88,'5. Student AHP - Sep 20'!G99,'5. Student AHP - Sep 20'!G110,'5. Student AHP - Sep 20'!G121,'5. Student AHP - Sep 20'!G132,'5. Student AHP - Sep 20'!G143,'5. Student AHP - Sep 20'!G154,'5. Student AHP - Sep 20'!G165)</f>
        <v>0</v>
      </c>
      <c r="G16" s="22">
        <f>SUM('5. Student AHP - Sep 20'!H11,'5. Student AHP - Sep 20'!H22,'5. Student AHP - Sep 20'!H33,'5. Student AHP - Sep 20'!H44,'5. Student AHP - Sep 20'!H55,'5. Student AHP - Sep 20'!H66,'5. Student AHP - Sep 20'!H77,'5. Student AHP - Sep 20'!H88,'5. Student AHP - Sep 20'!H99,'5. Student AHP - Sep 20'!H110,'5. Student AHP - Sep 20'!H121,'5. Student AHP - Sep 20'!H132,'5. Student AHP - Sep 20'!H143,'5. Student AHP - Sep 20'!H154,'5. Student AHP - Sep 20'!H165)</f>
        <v>0</v>
      </c>
      <c r="H16" s="22">
        <f>SUM('5. Student AHP - Sep 20'!I11,'5. Student AHP - Sep 20'!I22,'5. Student AHP - Sep 20'!I33,'5. Student AHP - Sep 20'!I44,'5. Student AHP - Sep 20'!I55,'5. Student AHP - Sep 20'!I66,'5. Student AHP - Sep 20'!I77,'5. Student AHP - Sep 20'!I88,'5. Student AHP - Sep 20'!I99,'5. Student AHP - Sep 20'!I110,'5. Student AHP - Sep 20'!I121,'5. Student AHP - Sep 20'!I132,'5. Student AHP - Sep 20'!I143,'5. Student AHP - Sep 20'!I154,'5. Student AHP - Sep 20'!I165)</f>
        <v>0</v>
      </c>
      <c r="I16" s="22">
        <f>SUM('5. Student AHP - Sep 20'!J11,'5. Student AHP - Sep 20'!J22,'5. Student AHP - Sep 20'!J33,'5. Student AHP - Sep 20'!J44,'5. Student AHP - Sep 20'!J55,'5. Student AHP - Sep 20'!J66,'5. Student AHP - Sep 20'!J77,'5. Student AHP - Sep 20'!J88,'5. Student AHP - Sep 20'!J99,'5. Student AHP - Sep 20'!J110,'5. Student AHP - Sep 20'!J121,'5. Student AHP - Sep 20'!J132,'5. Student AHP - Sep 20'!J143,'5. Student AHP - Sep 20'!J154,'5. Student AHP - Sep 20'!J165)</f>
        <v>0</v>
      </c>
      <c r="J16" s="22">
        <f>SUM('5. Student AHP - Sep 20'!K11,'5. Student AHP - Sep 20'!K22,'5. Student AHP - Sep 20'!K33,'5. Student AHP - Sep 20'!K44,'5. Student AHP - Sep 20'!K55,'5. Student AHP - Sep 20'!K66,'5. Student AHP - Sep 20'!K77,'5. Student AHP - Sep 20'!K88,'5. Student AHP - Sep 20'!K99,'5. Student AHP - Sep 20'!K110,'5. Student AHP - Sep 20'!K121,'5. Student AHP - Sep 20'!K132,'5. Student AHP - Sep 20'!K143,'5. Student AHP - Sep 20'!K154,'5. Student AHP - Sep 20'!K165)</f>
        <v>0</v>
      </c>
      <c r="K16" s="22">
        <f>SUM('5. Student AHP - Sep 20'!L11,'5. Student AHP - Sep 20'!L22,'5. Student AHP - Sep 20'!L33,'5. Student AHP - Sep 20'!L44,'5. Student AHP - Sep 20'!L55,'5. Student AHP - Sep 20'!L66,'5. Student AHP - Sep 20'!L77,'5. Student AHP - Sep 20'!L88,'5. Student AHP - Sep 20'!L99,'5. Student AHP - Sep 20'!L110,'5. Student AHP - Sep 20'!L121,'5. Student AHP - Sep 20'!L132,'5. Student AHP - Sep 20'!L143,'5. Student AHP - Sep 20'!L154,'5. Student AHP - Sep 20'!L165)</f>
        <v>0</v>
      </c>
      <c r="L16" s="23">
        <f>SUM(A16:K16)</f>
        <v>0</v>
      </c>
      <c r="M16" s="27"/>
    </row>
    <row r="17" spans="1:13" x14ac:dyDescent="0.25"/>
    <row r="18" spans="1:13" x14ac:dyDescent="0.25"/>
    <row r="19" spans="1:13" x14ac:dyDescent="0.25">
      <c r="A19" s="45" t="str">
        <f>'4. Student AHP - Sep 19'!$B$3</f>
        <v>NHS organisation name</v>
      </c>
      <c r="B19" s="46"/>
      <c r="C19" s="103">
        <f>'4. Student AHP - Sep 19'!$D$3</f>
        <v>0</v>
      </c>
      <c r="D19" s="104"/>
      <c r="E19" s="104"/>
      <c r="F19" s="104"/>
      <c r="G19" s="104"/>
      <c r="H19" s="104"/>
      <c r="I19" s="104"/>
      <c r="J19" s="104"/>
      <c r="K19" s="104"/>
      <c r="L19" s="105"/>
    </row>
    <row r="20" spans="1:13" s="40" customFormat="1" x14ac:dyDescent="0.25">
      <c r="A20" s="57" t="s">
        <v>875</v>
      </c>
      <c r="B20" s="57"/>
      <c r="C20" s="103">
        <f>'4. Student AHP - Sep 19'!$D$4</f>
        <v>0</v>
      </c>
      <c r="D20" s="104"/>
      <c r="E20" s="104"/>
      <c r="F20" s="104"/>
      <c r="G20" s="104"/>
      <c r="H20" s="104"/>
      <c r="I20" s="104"/>
      <c r="J20" s="104"/>
      <c r="K20" s="104"/>
      <c r="L20" s="105"/>
    </row>
    <row r="21" spans="1:13" ht="15" customHeight="1" x14ac:dyDescent="0.25">
      <c r="A21" s="96" t="s">
        <v>832</v>
      </c>
      <c r="B21" s="97"/>
      <c r="C21" s="97"/>
      <c r="D21" s="97"/>
      <c r="E21" s="97"/>
      <c r="F21" s="97"/>
      <c r="G21" s="97"/>
      <c r="H21" s="97"/>
      <c r="I21" s="97"/>
      <c r="J21" s="97"/>
      <c r="K21" s="97"/>
      <c r="L21" s="98"/>
    </row>
    <row r="22" spans="1:13" ht="38.1" customHeight="1" x14ac:dyDescent="0.25">
      <c r="A22" s="90" t="s">
        <v>868</v>
      </c>
      <c r="B22" s="90" t="s">
        <v>869</v>
      </c>
      <c r="C22" s="90" t="s">
        <v>834</v>
      </c>
      <c r="D22" s="90" t="s">
        <v>835</v>
      </c>
      <c r="E22" s="90" t="s">
        <v>836</v>
      </c>
      <c r="F22" s="90" t="s">
        <v>837</v>
      </c>
      <c r="G22" s="90" t="s">
        <v>838</v>
      </c>
      <c r="H22" s="90" t="s">
        <v>839</v>
      </c>
      <c r="I22" s="92" t="s">
        <v>802</v>
      </c>
      <c r="J22" s="93"/>
      <c r="K22" s="90" t="s">
        <v>840</v>
      </c>
      <c r="L22" s="94" t="s">
        <v>829</v>
      </c>
      <c r="M22" s="81" t="s">
        <v>822</v>
      </c>
    </row>
    <row r="23" spans="1:13" ht="38.1" customHeight="1" x14ac:dyDescent="0.25">
      <c r="A23" s="91"/>
      <c r="B23" s="91"/>
      <c r="C23" s="91"/>
      <c r="D23" s="91"/>
      <c r="E23" s="91"/>
      <c r="F23" s="91"/>
      <c r="G23" s="91"/>
      <c r="H23" s="91"/>
      <c r="I23" s="26" t="s">
        <v>841</v>
      </c>
      <c r="J23" s="26" t="s">
        <v>842</v>
      </c>
      <c r="K23" s="91"/>
      <c r="L23" s="95"/>
      <c r="M23" s="81"/>
    </row>
    <row r="24" spans="1:13" s="28" customFormat="1" ht="52.7" customHeight="1" x14ac:dyDescent="0.25">
      <c r="A24" s="22">
        <f t="shared" ref="A24:K24" si="0">SUM(A16-A8)</f>
        <v>0</v>
      </c>
      <c r="B24" s="22">
        <f t="shared" si="0"/>
        <v>0</v>
      </c>
      <c r="C24" s="22">
        <f t="shared" si="0"/>
        <v>0</v>
      </c>
      <c r="D24" s="22">
        <f t="shared" si="0"/>
        <v>0</v>
      </c>
      <c r="E24" s="22">
        <f t="shared" si="0"/>
        <v>0</v>
      </c>
      <c r="F24" s="22">
        <f t="shared" si="0"/>
        <v>0</v>
      </c>
      <c r="G24" s="22">
        <f t="shared" si="0"/>
        <v>0</v>
      </c>
      <c r="H24" s="22">
        <f t="shared" si="0"/>
        <v>0</v>
      </c>
      <c r="I24" s="22">
        <f t="shared" si="0"/>
        <v>0</v>
      </c>
      <c r="J24" s="22">
        <f t="shared" si="0"/>
        <v>0</v>
      </c>
      <c r="K24" s="22">
        <f t="shared" si="0"/>
        <v>0</v>
      </c>
      <c r="L24" s="23">
        <f>SUM(A24:K24)</f>
        <v>0</v>
      </c>
      <c r="M24" s="27"/>
    </row>
    <row r="25" spans="1:13" x14ac:dyDescent="0.25"/>
    <row r="26" spans="1:13" x14ac:dyDescent="0.25"/>
    <row r="27" spans="1:13" hidden="1" x14ac:dyDescent="0.25"/>
    <row r="28" spans="1:13" hidden="1" x14ac:dyDescent="0.25"/>
    <row r="29" spans="1:13" hidden="1" x14ac:dyDescent="0.25"/>
  </sheetData>
  <sheetProtection algorithmName="SHA-512" hashValue="3nUH46LmBg5MgzBEWyxee6Zs/ykRN4NZ/6ZMdW2yHVfUqAPfw/6RuTJ2B/v9BZsdDdZDfOnPgpUTbiYHD/2/kQ==" saltValue="HKbo0/fqPvd5WB3GAJ15kQ==" spinCount="100000" sheet="1" objects="1" scenarios="1"/>
  <mergeCells count="52">
    <mergeCell ref="A4:B4"/>
    <mergeCell ref="C4:L4"/>
    <mergeCell ref="A12:B12"/>
    <mergeCell ref="C12:L12"/>
    <mergeCell ref="A20:B20"/>
    <mergeCell ref="C20:L20"/>
    <mergeCell ref="B6:B7"/>
    <mergeCell ref="C6:C7"/>
    <mergeCell ref="D6:D7"/>
    <mergeCell ref="A13:L13"/>
    <mergeCell ref="A14:A15"/>
    <mergeCell ref="B14:B15"/>
    <mergeCell ref="C14:C15"/>
    <mergeCell ref="D14:D15"/>
    <mergeCell ref="E14:E15"/>
    <mergeCell ref="F14:F15"/>
    <mergeCell ref="A19:B19"/>
    <mergeCell ref="C19:L19"/>
    <mergeCell ref="A21:L21"/>
    <mergeCell ref="A22:A23"/>
    <mergeCell ref="B22:B23"/>
    <mergeCell ref="C22:C23"/>
    <mergeCell ref="D22:D23"/>
    <mergeCell ref="E22:E23"/>
    <mergeCell ref="F22:F23"/>
    <mergeCell ref="G22:G23"/>
    <mergeCell ref="H22:H23"/>
    <mergeCell ref="I22:J22"/>
    <mergeCell ref="K22:K23"/>
    <mergeCell ref="I14:J14"/>
    <mergeCell ref="E6:E7"/>
    <mergeCell ref="M6:M7"/>
    <mergeCell ref="M14:M15"/>
    <mergeCell ref="L22:L23"/>
    <mergeCell ref="K14:K15"/>
    <mergeCell ref="L14:L15"/>
    <mergeCell ref="M22:M23"/>
    <mergeCell ref="A1:L1"/>
    <mergeCell ref="A11:B11"/>
    <mergeCell ref="C11:L11"/>
    <mergeCell ref="F6:F7"/>
    <mergeCell ref="G6:G7"/>
    <mergeCell ref="H6:H7"/>
    <mergeCell ref="I6:J6"/>
    <mergeCell ref="K6:K7"/>
    <mergeCell ref="L6:L7"/>
    <mergeCell ref="A3:B3"/>
    <mergeCell ref="C3:L3"/>
    <mergeCell ref="A5:L5"/>
    <mergeCell ref="A6:A7"/>
    <mergeCell ref="G14:G15"/>
    <mergeCell ref="H14:H15"/>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1C3AEF0CBEBC4A9CA3367EA4D8A016" ma:contentTypeVersion="6" ma:contentTypeDescription="Create a new document." ma:contentTypeScope="" ma:versionID="f5abc1f643ce5933f873e34443efcec7">
  <xsd:schema xmlns:xsd="http://www.w3.org/2001/XMLSchema" xmlns:xs="http://www.w3.org/2001/XMLSchema" xmlns:p="http://schemas.microsoft.com/office/2006/metadata/properties" xmlns:ns2="99f9529c-6528-4ac7-8a52-515fe5b89348" xmlns:ns3="a414cb0c-691b-4664-b9a3-932d03cb3ea4" targetNamespace="http://schemas.microsoft.com/office/2006/metadata/properties" ma:root="true" ma:fieldsID="7660fc03f120b11a5ab50d4c59c67c27" ns2:_="" ns3:_="">
    <xsd:import namespace="99f9529c-6528-4ac7-8a52-515fe5b89348"/>
    <xsd:import namespace="a414cb0c-691b-4664-b9a3-932d03cb3ea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f9529c-6528-4ac7-8a52-515fe5b8934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14cb0c-691b-4664-b9a3-932d03cb3ea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09D107-9605-406B-9213-CAB776DB7C25}">
  <ds:schemaRefs>
    <ds:schemaRef ds:uri="http://schemas.microsoft.com/sharepoint/v3/contenttype/forms"/>
  </ds:schemaRefs>
</ds:datastoreItem>
</file>

<file path=customXml/itemProps2.xml><?xml version="1.0" encoding="utf-8"?>
<ds:datastoreItem xmlns:ds="http://schemas.openxmlformats.org/officeDocument/2006/customXml" ds:itemID="{76181109-A354-4287-B76B-F9112F8315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f9529c-6528-4ac7-8a52-515fe5b89348"/>
    <ds:schemaRef ds:uri="a414cb0c-691b-4664-b9a3-932d03cb3e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5129AC-5420-45AB-A6DA-F6CD96B7B6E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Contact details</vt:lpstr>
      <vt:lpstr>Nursing Guidance</vt:lpstr>
      <vt:lpstr>1. Student Nursing - Sep 19</vt:lpstr>
      <vt:lpstr>2. Student Nursing - Sep 20</vt:lpstr>
      <vt:lpstr>3. Nursing Total</vt:lpstr>
      <vt:lpstr>AHP Guidance</vt:lpstr>
      <vt:lpstr>4. Student AHP - Sep 19</vt:lpstr>
      <vt:lpstr>5. Student AHP - Sep 20</vt:lpstr>
      <vt:lpstr>6 AHP Total</vt:lpstr>
      <vt:lpstr>Trust List</vt:lpstr>
      <vt:lpstr>HEI List</vt:lpstr>
      <vt:lpstr>'Contact details'!Print_Area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Priest</dc:creator>
  <cp:keywords/>
  <dc:description/>
  <cp:lastModifiedBy>Lisa Deakin</cp:lastModifiedBy>
  <cp:revision/>
  <dcterms:created xsi:type="dcterms:W3CDTF">2019-09-17T11:33:04Z</dcterms:created>
  <dcterms:modified xsi:type="dcterms:W3CDTF">2020-07-10T08:57:24Z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0x0101006B1C3AEF0CBEBC4A9CA3367EA4D8A016</vt:lpwstr>
  </property>
</Properties>
</file>